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ผลปีงบ-65\static\สาขา 5 สุขภาพ\30 มิ.ย.65\"/>
    </mc:Choice>
  </mc:AlternateContent>
  <xr:revisionPtr revIDLastSave="0" documentId="13_ncr:1_{87181733-08A2-4469-97AD-2B8DA436E7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2" r:id="rId1"/>
    <sheet name="Metadat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M7" i="2"/>
  <c r="M8" i="2"/>
  <c r="M9" i="2"/>
  <c r="M10" i="2"/>
  <c r="M11" i="2"/>
  <c r="M12" i="2"/>
  <c r="M13" i="2"/>
  <c r="M14" i="2"/>
  <c r="M15" i="2"/>
  <c r="M16" i="2"/>
  <c r="M6" i="2"/>
  <c r="K17" i="2" l="1"/>
  <c r="K16" i="2"/>
  <c r="K15" i="2"/>
  <c r="K14" i="2"/>
  <c r="K13" i="2"/>
  <c r="K12" i="2"/>
  <c r="K11" i="2"/>
  <c r="K10" i="2"/>
  <c r="K9" i="2"/>
  <c r="K8" i="2"/>
  <c r="K7" i="2"/>
  <c r="K6" i="2"/>
  <c r="K5" i="2"/>
  <c r="I17" i="2"/>
  <c r="I16" i="2"/>
  <c r="I6" i="2"/>
  <c r="I7" i="2"/>
  <c r="I8" i="2"/>
  <c r="I9" i="2"/>
  <c r="I10" i="2"/>
  <c r="I11" i="2"/>
  <c r="I12" i="2"/>
  <c r="I13" i="2"/>
  <c r="I14" i="2"/>
  <c r="I15" i="2"/>
  <c r="I5" i="2" l="1"/>
  <c r="G5" i="2"/>
  <c r="E5" i="2"/>
  <c r="G6" i="2" l="1"/>
  <c r="G7" i="2"/>
  <c r="G8" i="2"/>
  <c r="G9" i="2"/>
  <c r="G10" i="2"/>
  <c r="G11" i="2"/>
  <c r="G12" i="2"/>
  <c r="G13" i="2"/>
  <c r="G14" i="2"/>
  <c r="G15" i="2"/>
  <c r="G16" i="2"/>
  <c r="G17" i="2"/>
  <c r="E6" i="2"/>
  <c r="E7" i="2"/>
  <c r="E8" i="2"/>
  <c r="E9" i="2"/>
  <c r="E10" i="2"/>
  <c r="E14" i="2"/>
  <c r="E15" i="2"/>
  <c r="E16" i="2"/>
  <c r="E17" i="2"/>
  <c r="C6" i="2"/>
  <c r="C7" i="2"/>
  <c r="C8" i="2"/>
  <c r="C9" i="2"/>
  <c r="C10" i="2"/>
  <c r="C14" i="2"/>
  <c r="C15" i="2"/>
  <c r="C16" i="2"/>
  <c r="C17" i="2"/>
  <c r="C5" i="2"/>
</calcChain>
</file>

<file path=xl/sharedStrings.xml><?xml version="1.0" encoding="utf-8"?>
<sst xmlns="http://schemas.openxmlformats.org/spreadsheetml/2006/main" count="74" uniqueCount="50">
  <si>
    <t>ประเภทสวัสดิการค่ารักษาพยาบาล</t>
  </si>
  <si>
    <t>รวม</t>
  </si>
  <si>
    <t>ไม่มีสวัสดิการค่ารักษาพยาบาล</t>
  </si>
  <si>
    <t>ร้อยละ</t>
  </si>
  <si>
    <t>ไม่ทราบ</t>
  </si>
  <si>
    <t>-</t>
  </si>
  <si>
    <r>
      <t>มีสวัสดิการค่ารักษาพยาบาล</t>
    </r>
    <r>
      <rPr>
        <vertAlign val="superscript"/>
        <sz val="10"/>
        <rFont val="Calibri"/>
        <family val="2"/>
      </rPr>
      <t>1/</t>
    </r>
  </si>
  <si>
    <t xml:space="preserve"> รัฐวิสาหกิจ</t>
  </si>
  <si>
    <t xml:space="preserve"> หน่วยงานอิสระของรัฐ</t>
  </si>
  <si>
    <t xml:space="preserve"> องค์การปกครองส่วนท้องถิ่น</t>
  </si>
  <si>
    <t xml:space="preserve"> ประกันสุขภาพกับบริษัทประกัน</t>
  </si>
  <si>
    <t xml:space="preserve"> สวัสดิการโดยนายจ้าง</t>
  </si>
  <si>
    <t xml:space="preserve"> อื่น ๆ</t>
  </si>
  <si>
    <t>จำนวน</t>
  </si>
  <si>
    <r>
      <t xml:space="preserve">หน่วย: </t>
    </r>
    <r>
      <rPr>
        <sz val="10"/>
        <rFont val="Calibri"/>
        <family val="2"/>
      </rPr>
      <t>คน, เปอร์เซ็น</t>
    </r>
  </si>
  <si>
    <r>
      <rPr>
        <b/>
        <sz val="10"/>
        <rFont val="Calibri"/>
        <family val="2"/>
      </rPr>
      <t>หมายเหตุ:</t>
    </r>
    <r>
      <rPr>
        <sz val="10"/>
        <rFont val="Calibri"/>
        <family val="2"/>
      </rPr>
      <t xml:space="preserve"> 1/ ตอบได้มากกว่า 1 คำตอบ</t>
    </r>
  </si>
  <si>
    <t xml:space="preserve">  บัตรประกันสุขภาพ (บัตรทอง)</t>
  </si>
  <si>
    <t xml:space="preserve">  ประกันสังคม / กองทุนเงินทดแทน</t>
  </si>
  <si>
    <t xml:space="preserve">  สวัสดิการข้าราชการ / ข้าราชการบำนาญ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</si>
  <si>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</si>
  <si>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</si>
  <si>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</si>
  <si>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</si>
  <si>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</si>
  <si>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</si>
  <si>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</si>
  <si>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สำนักงานสถิติแห่งชาติ กระทรวงดิจิทัลเพื่อเศรษฐกิจและสังคม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</si>
  <si>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</si>
  <si>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</si>
  <si>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</si>
  <si>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</si>
  <si>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</si>
  <si>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</si>
  <si>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</si>
  <si>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</si>
  <si>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</si>
  <si>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ประเทศ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</si>
  <si>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</si>
  <si>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</si>
  <si>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</si>
  <si>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</si>
  <si>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</si>
  <si>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</si>
  <si>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การสำรวจสวัสดิการและอนามัย (สำนักงานสถิติแห่งชาติ)</t>
  </si>
  <si>
    <t>สวัสดิการค่ารักษาพยาบาล</t>
  </si>
  <si>
    <t xml:space="preserve">จำนวนและร้อยละของประชากรประเภทสวัสดิการค่ารักษาพยาบาล 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</si>
  <si>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</si>
  <si>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</si>
  <si>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จำนวนและร้อยละของประชากร จำแนกตามประเภทสวัสดิการค่ารักษาพยาบาล พ.ศ. 2554  2556  2558  2560 2562 และ 2564</t>
  </si>
  <si>
    <r>
      <t xml:space="preserve">          </t>
    </r>
    <r>
      <rPr>
        <b/>
        <sz val="10"/>
        <rFont val="Calibri"/>
        <family val="2"/>
      </rPr>
      <t>ที่มา:</t>
    </r>
    <r>
      <rPr>
        <sz val="10"/>
        <rFont val="Calibri"/>
        <family val="2"/>
      </rPr>
      <t xml:space="preserve"> การสำรวจสวัสดิการและอนามัย พ.ศ. 2554  2556  2558  2560 2562 และ 2564 สำนักงานสถิติแห่งชาติ กระทรวงดิจิทัลเพื่อเศรษฐกิจและสังคม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</si>
</sst>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49" fontId="3" fillId="0" borderId="1" xfId="0" applyNumberFormat="1" applyFont="1" applyBorder="1" applyAlignment="1">
      <alignment horizontal="centerContinuous" vertical="center"/>
    </xf>
    <xf numFmtId="3" fontId="3" fillId="0" borderId="1" xfId="0" applyNumberFormat="1" applyFont="1" applyBorder="1"/>
    <xf numFmtId="3" fontId="3" fillId="0" borderId="1" xfId="1" applyNumberFormat="1" applyFont="1" applyBorder="1"/>
    <xf numFmtId="187" fontId="6" fillId="0" borderId="1" xfId="1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1" xfId="2" applyNumberFormat="1" applyFont="1" applyBorder="1"/>
    <xf numFmtId="2" fontId="6" fillId="0" borderId="1" xfId="2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2" fontId="3" fillId="0" borderId="1" xfId="2" applyNumberFormat="1" applyFont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/>
    </xf>
    <xf numFmtId="3" fontId="4" fillId="0" borderId="0" xfId="0" applyNumberFormat="1" applyFont="1"/>
    <xf numFmtId="187" fontId="4" fillId="0" borderId="0" xfId="0" applyNumberFormat="1" applyFont="1"/>
    <xf numFmtId="0" fontId="9" fillId="3" borderId="1" xfId="4" applyFont="1" applyFill="1" applyBorder="1" applyAlignment="1">
      <alignment horizontal="center"/>
    </xf>
    <xf numFmtId="0" fontId="10" fillId="0" borderId="0" xfId="4" applyFont="1"/>
    <xf numFmtId="0" fontId="11" fillId="0" borderId="6" xfId="4" applyFont="1" applyBorder="1" applyAlignment="1">
      <alignment horizontal="center" vertical="center"/>
    </xf>
    <xf numFmtId="0" fontId="11" fillId="0" borderId="6" xfId="4" applyFont="1" applyBorder="1" applyAlignment="1">
      <alignment vertical="center"/>
    </xf>
    <xf numFmtId="0" fontId="11" fillId="0" borderId="7" xfId="4" applyFont="1" applyBorder="1" applyAlignment="1">
      <alignment horizontal="left" vertical="center" wrapText="1"/>
    </xf>
    <xf numFmtId="0" fontId="12" fillId="0" borderId="0" xfId="4" applyFont="1" applyAlignment="1">
      <alignment vertical="center"/>
    </xf>
    <xf numFmtId="0" fontId="11" fillId="0" borderId="7" xfId="4" applyFont="1" applyBorder="1" applyAlignment="1">
      <alignment horizontal="center" vertical="center"/>
    </xf>
    <xf numFmtId="0" fontId="11" fillId="0" borderId="7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1" fillId="0" borderId="7" xfId="4" applyFont="1" applyBorder="1" applyAlignment="1">
      <alignment vertical="top" wrapText="1"/>
    </xf>
    <xf numFmtId="0" fontId="11" fillId="0" borderId="7" xfId="5" applyNumberFormat="1" applyFont="1" applyFill="1" applyBorder="1" applyProtection="1"/>
    <xf numFmtId="0" fontId="11" fillId="0" borderId="7" xfId="4" applyFont="1" applyBorder="1" applyAlignment="1">
      <alignment horizontal="left" vertical="center"/>
    </xf>
    <xf numFmtId="0" fontId="11" fillId="0" borderId="7" xfId="4" applyFont="1" applyBorder="1" applyAlignment="1">
      <alignment vertical="center" wrapText="1"/>
    </xf>
    <xf numFmtId="0" fontId="11" fillId="0" borderId="7" xfId="4" applyFont="1" applyBorder="1"/>
    <xf numFmtId="0" fontId="11" fillId="0" borderId="8" xfId="4" applyFont="1" applyBorder="1" applyAlignment="1">
      <alignment horizontal="center" vertical="center"/>
    </xf>
    <xf numFmtId="0" fontId="11" fillId="0" borderId="8" xfId="4" applyFont="1" applyBorder="1" applyAlignment="1">
      <alignment vertical="center" wrapText="1"/>
    </xf>
    <xf numFmtId="0" fontId="11" fillId="0" borderId="8" xfId="4" applyFont="1" applyBorder="1"/>
    <xf numFmtId="0" fontId="12" fillId="0" borderId="0" xfId="4" applyFo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4" fillId="0" borderId="0" xfId="0" applyNumberFormat="1" applyFont="1"/>
  </cellXfs>
  <cellStyles count="6">
    <cellStyle name="Comma" xfId="1" builtinId="3"/>
    <cellStyle name="Hyperlink 2" xfId="5" xr:uid="{00000000-0005-0000-0000-000000000000}"/>
    <cellStyle name="Normal" xfId="0" builtinId="0"/>
    <cellStyle name="Normal 2" xfId="3" xr:uid="{00000000-0005-0000-0000-000001000000}"/>
    <cellStyle name="Normal 2 2" xfId="4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/>
  </sheetViews>
  <sheetFormatPr defaultColWidth="9" defaultRowHeight="12.75"/>
  <cols>
    <col min="1" max="1" width="32.75" style="3" customWidth="1"/>
    <col min="2" max="2" width="11.875" style="3" customWidth="1"/>
    <col min="3" max="3" width="9.125" style="3" customWidth="1"/>
    <col min="4" max="4" width="11.875" style="3" customWidth="1"/>
    <col min="5" max="5" width="9.125" style="3" customWidth="1"/>
    <col min="6" max="6" width="11.875" style="3" customWidth="1"/>
    <col min="7" max="7" width="9.125" style="3" customWidth="1"/>
    <col min="8" max="8" width="11.875" style="3" customWidth="1"/>
    <col min="9" max="9" width="9.125" style="3" customWidth="1"/>
    <col min="10" max="10" width="11.875" style="3" customWidth="1"/>
    <col min="11" max="11" width="9.125" style="3" customWidth="1"/>
    <col min="12" max="12" width="11.875" style="3" customWidth="1"/>
    <col min="13" max="13" width="9.125" style="3" customWidth="1"/>
    <col min="14" max="16384" width="9" style="3"/>
  </cols>
  <sheetData>
    <row r="1" spans="1:14" ht="14.25">
      <c r="A1" s="1" t="s">
        <v>48</v>
      </c>
      <c r="K1"/>
      <c r="M1"/>
    </row>
    <row r="2" spans="1:14">
      <c r="A2" s="1" t="s">
        <v>14</v>
      </c>
    </row>
    <row r="3" spans="1:14">
      <c r="A3" s="41" t="s">
        <v>0</v>
      </c>
      <c r="B3" s="39">
        <v>2554</v>
      </c>
      <c r="C3" s="40"/>
      <c r="D3" s="39">
        <v>2556</v>
      </c>
      <c r="E3" s="40"/>
      <c r="F3" s="39">
        <v>2558</v>
      </c>
      <c r="G3" s="40"/>
      <c r="H3" s="39">
        <v>2560</v>
      </c>
      <c r="I3" s="40"/>
      <c r="J3" s="39">
        <v>2562</v>
      </c>
      <c r="K3" s="40"/>
      <c r="L3" s="39">
        <v>2564</v>
      </c>
      <c r="M3" s="40"/>
    </row>
    <row r="4" spans="1:14">
      <c r="A4" s="42"/>
      <c r="B4" s="16" t="s">
        <v>13</v>
      </c>
      <c r="C4" s="16" t="s">
        <v>3</v>
      </c>
      <c r="D4" s="16" t="s">
        <v>13</v>
      </c>
      <c r="E4" s="16" t="s">
        <v>3</v>
      </c>
      <c r="F4" s="16" t="s">
        <v>13</v>
      </c>
      <c r="G4" s="16" t="s">
        <v>3</v>
      </c>
      <c r="H4" s="16" t="s">
        <v>13</v>
      </c>
      <c r="I4" s="16" t="s">
        <v>3</v>
      </c>
      <c r="J4" s="16" t="s">
        <v>13</v>
      </c>
      <c r="K4" s="16" t="s">
        <v>3</v>
      </c>
      <c r="L4" s="16" t="s">
        <v>13</v>
      </c>
      <c r="M4" s="16" t="s">
        <v>3</v>
      </c>
    </row>
    <row r="5" spans="1:14">
      <c r="A5" s="4" t="s">
        <v>1</v>
      </c>
      <c r="B5" s="5">
        <v>67495323</v>
      </c>
      <c r="C5" s="14">
        <f t="shared" ref="C5:C10" si="0">B5/$B$5*100</f>
        <v>100</v>
      </c>
      <c r="D5" s="6">
        <v>66263166.006799743</v>
      </c>
      <c r="E5" s="14">
        <f t="shared" ref="E5:E10" si="1">D5/$D$5*100</f>
        <v>100</v>
      </c>
      <c r="F5" s="7">
        <v>67163732.999201328</v>
      </c>
      <c r="G5" s="15">
        <f>F5/$F$5*100</f>
        <v>100</v>
      </c>
      <c r="H5" s="7">
        <v>67572274.012100682</v>
      </c>
      <c r="I5" s="15">
        <f>H5/$H$5*100</f>
        <v>100</v>
      </c>
      <c r="J5" s="7">
        <v>67921857</v>
      </c>
      <c r="K5" s="15">
        <f t="shared" ref="K5:M17" si="2">J5/$J$5*100</f>
        <v>100</v>
      </c>
      <c r="L5" s="7">
        <v>68191203.014600098</v>
      </c>
      <c r="M5" s="15">
        <f>+M6+M7</f>
        <v>99.999999982843065</v>
      </c>
    </row>
    <row r="6" spans="1:14">
      <c r="A6" s="8" t="s">
        <v>2</v>
      </c>
      <c r="B6" s="5">
        <v>1111035</v>
      </c>
      <c r="C6" s="14">
        <f t="shared" si="0"/>
        <v>1.6460918336519408</v>
      </c>
      <c r="D6" s="6">
        <v>1030089.017700001</v>
      </c>
      <c r="E6" s="14">
        <f t="shared" si="1"/>
        <v>1.5545424098726224</v>
      </c>
      <c r="F6" s="7">
        <v>877279.95540000033</v>
      </c>
      <c r="G6" s="15">
        <f t="shared" ref="G6:G17" si="3">F6/$F$5*100</f>
        <v>1.3061810537100915</v>
      </c>
      <c r="H6" s="7">
        <v>546880</v>
      </c>
      <c r="I6" s="15">
        <f>H6/$H$5*100</f>
        <v>0.8093260260888453</v>
      </c>
      <c r="J6" s="7">
        <v>412150</v>
      </c>
      <c r="K6" s="15">
        <f t="shared" si="2"/>
        <v>0.60680025282583194</v>
      </c>
      <c r="L6" s="7">
        <v>458041.11109999951</v>
      </c>
      <c r="M6" s="15">
        <f>L6/$L$5*100</f>
        <v>0.671701173833127</v>
      </c>
    </row>
    <row r="7" spans="1:14" ht="15">
      <c r="A7" s="8" t="s">
        <v>6</v>
      </c>
      <c r="B7" s="5">
        <v>66179136</v>
      </c>
      <c r="C7" s="14">
        <f t="shared" si="0"/>
        <v>98.049958217104901</v>
      </c>
      <c r="D7" s="9">
        <v>65147397.987899743</v>
      </c>
      <c r="E7" s="14">
        <f t="shared" si="1"/>
        <v>98.316156492152061</v>
      </c>
      <c r="F7" s="7">
        <v>66167045.418001331</v>
      </c>
      <c r="G7" s="17">
        <f t="shared" si="3"/>
        <v>98.516033078131841</v>
      </c>
      <c r="H7" s="7">
        <v>66999644.882400692</v>
      </c>
      <c r="I7" s="15">
        <f t="shared" ref="I7:I17" si="4">H7/$H$5*100</f>
        <v>99.152567916247065</v>
      </c>
      <c r="J7" s="7">
        <v>67463407</v>
      </c>
      <c r="K7" s="15">
        <f t="shared" si="2"/>
        <v>99.325033177464505</v>
      </c>
      <c r="L7" s="7">
        <v>67733161.891800582</v>
      </c>
      <c r="M7" s="15">
        <f t="shared" ref="M7:M16" si="5">L7/$L$5*100</f>
        <v>99.328298809009937</v>
      </c>
      <c r="N7" s="43"/>
    </row>
    <row r="8" spans="1:14">
      <c r="A8" s="8" t="s">
        <v>16</v>
      </c>
      <c r="B8" s="5">
        <v>52426978</v>
      </c>
      <c r="C8" s="14">
        <f t="shared" si="0"/>
        <v>77.674979050029876</v>
      </c>
      <c r="D8" s="6">
        <v>49298202.777499095</v>
      </c>
      <c r="E8" s="14">
        <f t="shared" si="1"/>
        <v>74.397596354572386</v>
      </c>
      <c r="F8" s="7">
        <v>49832538.131000102</v>
      </c>
      <c r="G8" s="15">
        <f t="shared" si="3"/>
        <v>74.195605136469538</v>
      </c>
      <c r="H8" s="7">
        <v>51126352</v>
      </c>
      <c r="I8" s="15">
        <f t="shared" si="4"/>
        <v>75.661730713464536</v>
      </c>
      <c r="J8" s="7">
        <v>51552337</v>
      </c>
      <c r="K8" s="15">
        <f t="shared" si="2"/>
        <v>75.89948107573089</v>
      </c>
      <c r="L8" s="7">
        <v>50803415.510100409</v>
      </c>
      <c r="M8" s="15">
        <f t="shared" si="5"/>
        <v>74.501421391881195</v>
      </c>
    </row>
    <row r="9" spans="1:14">
      <c r="A9" s="8" t="s">
        <v>17</v>
      </c>
      <c r="B9" s="5">
        <v>7650439</v>
      </c>
      <c r="C9" s="14">
        <f t="shared" si="0"/>
        <v>11.334769077258878</v>
      </c>
      <c r="D9" s="6">
        <v>10183529.840799984</v>
      </c>
      <c r="E9" s="14">
        <f t="shared" si="1"/>
        <v>15.368311619391953</v>
      </c>
      <c r="F9" s="7">
        <v>10844014.530900065</v>
      </c>
      <c r="G9" s="15">
        <f t="shared" si="3"/>
        <v>16.145639985539539</v>
      </c>
      <c r="H9" s="7">
        <v>11620009</v>
      </c>
      <c r="I9" s="15">
        <f t="shared" si="4"/>
        <v>17.196415497159553</v>
      </c>
      <c r="J9" s="7">
        <v>12100609</v>
      </c>
      <c r="K9" s="15">
        <f t="shared" si="2"/>
        <v>17.815486110752243</v>
      </c>
      <c r="L9" s="7">
        <v>12419805.281200053</v>
      </c>
      <c r="M9" s="15">
        <f t="shared" si="5"/>
        <v>18.213207469797691</v>
      </c>
    </row>
    <row r="10" spans="1:14">
      <c r="A10" s="10" t="s">
        <v>18</v>
      </c>
      <c r="B10" s="5">
        <v>5828674</v>
      </c>
      <c r="C10" s="14">
        <f t="shared" si="0"/>
        <v>8.6356709486374328</v>
      </c>
      <c r="D10" s="6">
        <v>5679965.0681999708</v>
      </c>
      <c r="E10" s="14">
        <f t="shared" si="1"/>
        <v>8.5718286802310466</v>
      </c>
      <c r="F10" s="7">
        <v>4973958.3829000164</v>
      </c>
      <c r="G10" s="15">
        <f t="shared" si="3"/>
        <v>7.4057205589795965</v>
      </c>
      <c r="H10" s="7">
        <v>4782032</v>
      </c>
      <c r="I10" s="15">
        <f t="shared" si="4"/>
        <v>7.076914414843646</v>
      </c>
      <c r="J10" s="7">
        <v>4482739</v>
      </c>
      <c r="K10" s="15">
        <f t="shared" si="2"/>
        <v>6.5998475277258688</v>
      </c>
      <c r="L10" s="7">
        <v>4754131.8012999808</v>
      </c>
      <c r="M10" s="15">
        <f t="shared" si="5"/>
        <v>6.9717670185142442</v>
      </c>
    </row>
    <row r="11" spans="1:14">
      <c r="A11" s="10" t="s">
        <v>7</v>
      </c>
      <c r="B11" s="11" t="s">
        <v>5</v>
      </c>
      <c r="C11" s="18" t="s">
        <v>5</v>
      </c>
      <c r="D11" s="11" t="s">
        <v>5</v>
      </c>
      <c r="E11" s="18" t="s">
        <v>5</v>
      </c>
      <c r="F11" s="7">
        <v>503996.96740000084</v>
      </c>
      <c r="G11" s="15">
        <f t="shared" si="3"/>
        <v>0.75040046896439494</v>
      </c>
      <c r="H11" s="7">
        <v>658050</v>
      </c>
      <c r="I11" s="15">
        <f t="shared" si="4"/>
        <v>0.97384616637610566</v>
      </c>
      <c r="J11" s="7">
        <v>500782</v>
      </c>
      <c r="K11" s="15">
        <f t="shared" si="2"/>
        <v>0.73729138471582134</v>
      </c>
      <c r="L11" s="7">
        <v>447716.88960000023</v>
      </c>
      <c r="M11" s="15">
        <f t="shared" si="5"/>
        <v>0.65656106624800514</v>
      </c>
    </row>
    <row r="12" spans="1:14">
      <c r="A12" s="10" t="s">
        <v>8</v>
      </c>
      <c r="B12" s="11" t="s">
        <v>5</v>
      </c>
      <c r="C12" s="18" t="s">
        <v>5</v>
      </c>
      <c r="D12" s="11" t="s">
        <v>5</v>
      </c>
      <c r="E12" s="18" t="s">
        <v>5</v>
      </c>
      <c r="F12" s="7">
        <v>100281.05279999999</v>
      </c>
      <c r="G12" s="15">
        <f t="shared" si="3"/>
        <v>0.14930833698774973</v>
      </c>
      <c r="H12" s="7">
        <v>91384</v>
      </c>
      <c r="I12" s="15">
        <f t="shared" si="4"/>
        <v>0.13523889988316093</v>
      </c>
      <c r="J12" s="7">
        <v>66165</v>
      </c>
      <c r="K12" s="15">
        <f t="shared" si="2"/>
        <v>9.7413414359386552E-2</v>
      </c>
      <c r="L12" s="7">
        <v>27611.999300000003</v>
      </c>
      <c r="M12" s="15">
        <f t="shared" si="5"/>
        <v>4.0492025480307371E-2</v>
      </c>
    </row>
    <row r="13" spans="1:14">
      <c r="A13" s="10" t="s">
        <v>9</v>
      </c>
      <c r="B13" s="11" t="s">
        <v>5</v>
      </c>
      <c r="C13" s="18" t="s">
        <v>5</v>
      </c>
      <c r="D13" s="11" t="s">
        <v>5</v>
      </c>
      <c r="E13" s="18" t="s">
        <v>5</v>
      </c>
      <c r="F13" s="7">
        <v>118567.84000000003</v>
      </c>
      <c r="G13" s="15">
        <f t="shared" si="3"/>
        <v>0.17653551210652627</v>
      </c>
      <c r="H13" s="7">
        <v>328625</v>
      </c>
      <c r="I13" s="15">
        <f t="shared" si="4"/>
        <v>0.48633112442116511</v>
      </c>
      <c r="J13" s="7">
        <v>345020</v>
      </c>
      <c r="K13" s="15">
        <f t="shared" si="2"/>
        <v>0.50796608814744271</v>
      </c>
      <c r="L13" s="7">
        <v>205722.35310000009</v>
      </c>
      <c r="M13" s="15">
        <f t="shared" si="5"/>
        <v>0.3016845927413157</v>
      </c>
    </row>
    <row r="14" spans="1:14">
      <c r="A14" s="10" t="s">
        <v>10</v>
      </c>
      <c r="B14" s="5">
        <v>2731653</v>
      </c>
      <c r="C14" s="14">
        <f>B14/$B$5*100</f>
        <v>4.0471737575061315</v>
      </c>
      <c r="D14" s="6">
        <v>3492808.4035000037</v>
      </c>
      <c r="E14" s="14">
        <f>D14/$D$5*100</f>
        <v>5.2711160875433896</v>
      </c>
      <c r="F14" s="7">
        <v>4440135.0568999704</v>
      </c>
      <c r="G14" s="15">
        <f t="shared" si="3"/>
        <v>6.6109116611382666</v>
      </c>
      <c r="H14" s="7">
        <v>4817037</v>
      </c>
      <c r="I14" s="15">
        <f t="shared" si="4"/>
        <v>7.1287182064309045</v>
      </c>
      <c r="J14" s="7">
        <v>4976307</v>
      </c>
      <c r="K14" s="15">
        <f t="shared" si="2"/>
        <v>7.3265178836320679</v>
      </c>
      <c r="L14" s="7">
        <v>4303466.4558000015</v>
      </c>
      <c r="M14" s="15">
        <f t="shared" si="5"/>
        <v>6.3108821454265982</v>
      </c>
    </row>
    <row r="15" spans="1:14">
      <c r="A15" s="10" t="s">
        <v>11</v>
      </c>
      <c r="B15" s="5">
        <v>303549</v>
      </c>
      <c r="C15" s="14">
        <f>B15/$B$5*100</f>
        <v>0.44973338374867838</v>
      </c>
      <c r="D15" s="6">
        <v>480198.51580000034</v>
      </c>
      <c r="E15" s="14">
        <f>D15/$D$5*100</f>
        <v>0.72468393036143741</v>
      </c>
      <c r="F15" s="7">
        <v>656089.1870000019</v>
      </c>
      <c r="G15" s="15">
        <f t="shared" si="3"/>
        <v>0.97685038889634634</v>
      </c>
      <c r="H15" s="7">
        <v>1151928</v>
      </c>
      <c r="I15" s="15">
        <f t="shared" si="4"/>
        <v>1.7047346960584981</v>
      </c>
      <c r="J15" s="7">
        <v>1068502</v>
      </c>
      <c r="K15" s="15">
        <f t="shared" si="2"/>
        <v>1.5731342563263546</v>
      </c>
      <c r="L15" s="7">
        <v>4303466.4558000015</v>
      </c>
      <c r="M15" s="15">
        <f t="shared" si="5"/>
        <v>6.3108821454265982</v>
      </c>
    </row>
    <row r="16" spans="1:14">
      <c r="A16" s="10" t="s">
        <v>12</v>
      </c>
      <c r="B16" s="5">
        <v>314588</v>
      </c>
      <c r="C16" s="14">
        <f>B16/$B$5*100</f>
        <v>0.46608859105689443</v>
      </c>
      <c r="D16" s="6">
        <v>321259.13940000022</v>
      </c>
      <c r="E16" s="14">
        <f>D16/$D$5*100</f>
        <v>0.48482310574631088</v>
      </c>
      <c r="F16" s="7">
        <v>579863.43290000001</v>
      </c>
      <c r="G16" s="15">
        <f t="shared" si="3"/>
        <v>0.8633579567515931</v>
      </c>
      <c r="H16" s="7">
        <v>679157</v>
      </c>
      <c r="I16" s="15">
        <f t="shared" si="4"/>
        <v>1.0050823506078517</v>
      </c>
      <c r="J16" s="7">
        <v>802206</v>
      </c>
      <c r="K16" s="15">
        <f t="shared" si="2"/>
        <v>1.1810719486070589</v>
      </c>
      <c r="L16" s="7">
        <v>728981.01479999954</v>
      </c>
      <c r="M16" s="15">
        <f t="shared" si="5"/>
        <v>1.0690250099326166</v>
      </c>
    </row>
    <row r="17" spans="1:13">
      <c r="A17" s="12" t="s">
        <v>4</v>
      </c>
      <c r="B17" s="5">
        <v>205152</v>
      </c>
      <c r="C17" s="14">
        <f>B17/$B$5*100</f>
        <v>0.30394994924314978</v>
      </c>
      <c r="D17" s="6">
        <v>85679.001199999984</v>
      </c>
      <c r="E17" s="14">
        <f>D17/$D$5*100</f>
        <v>0.12930109797531836</v>
      </c>
      <c r="F17" s="7">
        <v>119407.62579999992</v>
      </c>
      <c r="G17" s="15">
        <f t="shared" si="3"/>
        <v>0.17778586815807251</v>
      </c>
      <c r="H17" s="7">
        <v>25749</v>
      </c>
      <c r="I17" s="15">
        <f t="shared" si="4"/>
        <v>3.8105865721477609E-2</v>
      </c>
      <c r="J17" s="7">
        <v>46300</v>
      </c>
      <c r="K17" s="15">
        <f t="shared" si="2"/>
        <v>6.8166569709659147E-2</v>
      </c>
      <c r="L17" s="18" t="s">
        <v>5</v>
      </c>
      <c r="M17" s="18" t="s">
        <v>5</v>
      </c>
    </row>
    <row r="18" spans="1:13">
      <c r="A18" s="13" t="s">
        <v>15</v>
      </c>
    </row>
    <row r="19" spans="1:13">
      <c r="A19" s="2" t="s">
        <v>49</v>
      </c>
    </row>
    <row r="21" spans="1:13">
      <c r="H21" s="20"/>
      <c r="J21" s="20"/>
      <c r="L21" s="20"/>
    </row>
    <row r="22" spans="1:13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</sheetData>
  <mergeCells count="7">
    <mergeCell ref="L3:M3"/>
    <mergeCell ref="J3:K3"/>
    <mergeCell ref="H3:I3"/>
    <mergeCell ref="B3:C3"/>
    <mergeCell ref="A3:A4"/>
    <mergeCell ref="F3:G3"/>
    <mergeCell ref="D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opLeftCell="A4" zoomScale="84" zoomScaleNormal="84" workbookViewId="0">
      <selection activeCell="B23" sqref="B23"/>
    </sheetView>
  </sheetViews>
  <sheetFormatPr defaultRowHeight="15"/>
  <cols>
    <col min="1" max="1" width="7.25" style="38" customWidth="1"/>
    <col min="2" max="2" width="38.875" style="38" customWidth="1"/>
    <col min="3" max="3" width="70.125" style="38" customWidth="1"/>
    <col min="4" max="256" width="9" style="38"/>
    <col min="257" max="257" width="7.25" style="38" customWidth="1"/>
    <col min="258" max="258" width="32" style="38" customWidth="1"/>
    <col min="259" max="259" width="70.125" style="38" customWidth="1"/>
    <col min="260" max="512" width="9" style="38"/>
    <col min="513" max="513" width="7.25" style="38" customWidth="1"/>
    <col min="514" max="514" width="32" style="38" customWidth="1"/>
    <col min="515" max="515" width="70.125" style="38" customWidth="1"/>
    <col min="516" max="768" width="9" style="38"/>
    <col min="769" max="769" width="7.25" style="38" customWidth="1"/>
    <col min="770" max="770" width="32" style="38" customWidth="1"/>
    <col min="771" max="771" width="70.125" style="38" customWidth="1"/>
    <col min="772" max="1024" width="9" style="38"/>
    <col min="1025" max="1025" width="7.25" style="38" customWidth="1"/>
    <col min="1026" max="1026" width="32" style="38" customWidth="1"/>
    <col min="1027" max="1027" width="70.125" style="38" customWidth="1"/>
    <col min="1028" max="1280" width="9" style="38"/>
    <col min="1281" max="1281" width="7.25" style="38" customWidth="1"/>
    <col min="1282" max="1282" width="32" style="38" customWidth="1"/>
    <col min="1283" max="1283" width="70.125" style="38" customWidth="1"/>
    <col min="1284" max="1536" width="9" style="38"/>
    <col min="1537" max="1537" width="7.25" style="38" customWidth="1"/>
    <col min="1538" max="1538" width="32" style="38" customWidth="1"/>
    <col min="1539" max="1539" width="70.125" style="38" customWidth="1"/>
    <col min="1540" max="1792" width="9" style="38"/>
    <col min="1793" max="1793" width="7.25" style="38" customWidth="1"/>
    <col min="1794" max="1794" width="32" style="38" customWidth="1"/>
    <col min="1795" max="1795" width="70.125" style="38" customWidth="1"/>
    <col min="1796" max="2048" width="9" style="38"/>
    <col min="2049" max="2049" width="7.25" style="38" customWidth="1"/>
    <col min="2050" max="2050" width="32" style="38" customWidth="1"/>
    <col min="2051" max="2051" width="70.125" style="38" customWidth="1"/>
    <col min="2052" max="2304" width="9" style="38"/>
    <col min="2305" max="2305" width="7.25" style="38" customWidth="1"/>
    <col min="2306" max="2306" width="32" style="38" customWidth="1"/>
    <col min="2307" max="2307" width="70.125" style="38" customWidth="1"/>
    <col min="2308" max="2560" width="9" style="38"/>
    <col min="2561" max="2561" width="7.25" style="38" customWidth="1"/>
    <col min="2562" max="2562" width="32" style="38" customWidth="1"/>
    <col min="2563" max="2563" width="70.125" style="38" customWidth="1"/>
    <col min="2564" max="2816" width="9" style="38"/>
    <col min="2817" max="2817" width="7.25" style="38" customWidth="1"/>
    <col min="2818" max="2818" width="32" style="38" customWidth="1"/>
    <col min="2819" max="2819" width="70.125" style="38" customWidth="1"/>
    <col min="2820" max="3072" width="9" style="38"/>
    <col min="3073" max="3073" width="7.25" style="38" customWidth="1"/>
    <col min="3074" max="3074" width="32" style="38" customWidth="1"/>
    <col min="3075" max="3075" width="70.125" style="38" customWidth="1"/>
    <col min="3076" max="3328" width="9" style="38"/>
    <col min="3329" max="3329" width="7.25" style="38" customWidth="1"/>
    <col min="3330" max="3330" width="32" style="38" customWidth="1"/>
    <col min="3331" max="3331" width="70.125" style="38" customWidth="1"/>
    <col min="3332" max="3584" width="9" style="38"/>
    <col min="3585" max="3585" width="7.25" style="38" customWidth="1"/>
    <col min="3586" max="3586" width="32" style="38" customWidth="1"/>
    <col min="3587" max="3587" width="70.125" style="38" customWidth="1"/>
    <col min="3588" max="3840" width="9" style="38"/>
    <col min="3841" max="3841" width="7.25" style="38" customWidth="1"/>
    <col min="3842" max="3842" width="32" style="38" customWidth="1"/>
    <col min="3843" max="3843" width="70.125" style="38" customWidth="1"/>
    <col min="3844" max="4096" width="9" style="38"/>
    <col min="4097" max="4097" width="7.25" style="38" customWidth="1"/>
    <col min="4098" max="4098" width="32" style="38" customWidth="1"/>
    <col min="4099" max="4099" width="70.125" style="38" customWidth="1"/>
    <col min="4100" max="4352" width="9" style="38"/>
    <col min="4353" max="4353" width="7.25" style="38" customWidth="1"/>
    <col min="4354" max="4354" width="32" style="38" customWidth="1"/>
    <col min="4355" max="4355" width="70.125" style="38" customWidth="1"/>
    <col min="4356" max="4608" width="9" style="38"/>
    <col min="4609" max="4609" width="7.25" style="38" customWidth="1"/>
    <col min="4610" max="4610" width="32" style="38" customWidth="1"/>
    <col min="4611" max="4611" width="70.125" style="38" customWidth="1"/>
    <col min="4612" max="4864" width="9" style="38"/>
    <col min="4865" max="4865" width="7.25" style="38" customWidth="1"/>
    <col min="4866" max="4866" width="32" style="38" customWidth="1"/>
    <col min="4867" max="4867" width="70.125" style="38" customWidth="1"/>
    <col min="4868" max="5120" width="9" style="38"/>
    <col min="5121" max="5121" width="7.25" style="38" customWidth="1"/>
    <col min="5122" max="5122" width="32" style="38" customWidth="1"/>
    <col min="5123" max="5123" width="70.125" style="38" customWidth="1"/>
    <col min="5124" max="5376" width="9" style="38"/>
    <col min="5377" max="5377" width="7.25" style="38" customWidth="1"/>
    <col min="5378" max="5378" width="32" style="38" customWidth="1"/>
    <col min="5379" max="5379" width="70.125" style="38" customWidth="1"/>
    <col min="5380" max="5632" width="9" style="38"/>
    <col min="5633" max="5633" width="7.25" style="38" customWidth="1"/>
    <col min="5634" max="5634" width="32" style="38" customWidth="1"/>
    <col min="5635" max="5635" width="70.125" style="38" customWidth="1"/>
    <col min="5636" max="5888" width="9" style="38"/>
    <col min="5889" max="5889" width="7.25" style="38" customWidth="1"/>
    <col min="5890" max="5890" width="32" style="38" customWidth="1"/>
    <col min="5891" max="5891" width="70.125" style="38" customWidth="1"/>
    <col min="5892" max="6144" width="9" style="38"/>
    <col min="6145" max="6145" width="7.25" style="38" customWidth="1"/>
    <col min="6146" max="6146" width="32" style="38" customWidth="1"/>
    <col min="6147" max="6147" width="70.125" style="38" customWidth="1"/>
    <col min="6148" max="6400" width="9" style="38"/>
    <col min="6401" max="6401" width="7.25" style="38" customWidth="1"/>
    <col min="6402" max="6402" width="32" style="38" customWidth="1"/>
    <col min="6403" max="6403" width="70.125" style="38" customWidth="1"/>
    <col min="6404" max="6656" width="9" style="38"/>
    <col min="6657" max="6657" width="7.25" style="38" customWidth="1"/>
    <col min="6658" max="6658" width="32" style="38" customWidth="1"/>
    <col min="6659" max="6659" width="70.125" style="38" customWidth="1"/>
    <col min="6660" max="6912" width="9" style="38"/>
    <col min="6913" max="6913" width="7.25" style="38" customWidth="1"/>
    <col min="6914" max="6914" width="32" style="38" customWidth="1"/>
    <col min="6915" max="6915" width="70.125" style="38" customWidth="1"/>
    <col min="6916" max="7168" width="9" style="38"/>
    <col min="7169" max="7169" width="7.25" style="38" customWidth="1"/>
    <col min="7170" max="7170" width="32" style="38" customWidth="1"/>
    <col min="7171" max="7171" width="70.125" style="38" customWidth="1"/>
    <col min="7172" max="7424" width="9" style="38"/>
    <col min="7425" max="7425" width="7.25" style="38" customWidth="1"/>
    <col min="7426" max="7426" width="32" style="38" customWidth="1"/>
    <col min="7427" max="7427" width="70.125" style="38" customWidth="1"/>
    <col min="7428" max="7680" width="9" style="38"/>
    <col min="7681" max="7681" width="7.25" style="38" customWidth="1"/>
    <col min="7682" max="7682" width="32" style="38" customWidth="1"/>
    <col min="7683" max="7683" width="70.125" style="38" customWidth="1"/>
    <col min="7684" max="7936" width="9" style="38"/>
    <col min="7937" max="7937" width="7.25" style="38" customWidth="1"/>
    <col min="7938" max="7938" width="32" style="38" customWidth="1"/>
    <col min="7939" max="7939" width="70.125" style="38" customWidth="1"/>
    <col min="7940" max="8192" width="9" style="38"/>
    <col min="8193" max="8193" width="7.25" style="38" customWidth="1"/>
    <col min="8194" max="8194" width="32" style="38" customWidth="1"/>
    <col min="8195" max="8195" width="70.125" style="38" customWidth="1"/>
    <col min="8196" max="8448" width="9" style="38"/>
    <col min="8449" max="8449" width="7.25" style="38" customWidth="1"/>
    <col min="8450" max="8450" width="32" style="38" customWidth="1"/>
    <col min="8451" max="8451" width="70.125" style="38" customWidth="1"/>
    <col min="8452" max="8704" width="9" style="38"/>
    <col min="8705" max="8705" width="7.25" style="38" customWidth="1"/>
    <col min="8706" max="8706" width="32" style="38" customWidth="1"/>
    <col min="8707" max="8707" width="70.125" style="38" customWidth="1"/>
    <col min="8708" max="8960" width="9" style="38"/>
    <col min="8961" max="8961" width="7.25" style="38" customWidth="1"/>
    <col min="8962" max="8962" width="32" style="38" customWidth="1"/>
    <col min="8963" max="8963" width="70.125" style="38" customWidth="1"/>
    <col min="8964" max="9216" width="9" style="38"/>
    <col min="9217" max="9217" width="7.25" style="38" customWidth="1"/>
    <col min="9218" max="9218" width="32" style="38" customWidth="1"/>
    <col min="9219" max="9219" width="70.125" style="38" customWidth="1"/>
    <col min="9220" max="9472" width="9" style="38"/>
    <col min="9473" max="9473" width="7.25" style="38" customWidth="1"/>
    <col min="9474" max="9474" width="32" style="38" customWidth="1"/>
    <col min="9475" max="9475" width="70.125" style="38" customWidth="1"/>
    <col min="9476" max="9728" width="9" style="38"/>
    <col min="9729" max="9729" width="7.25" style="38" customWidth="1"/>
    <col min="9730" max="9730" width="32" style="38" customWidth="1"/>
    <col min="9731" max="9731" width="70.125" style="38" customWidth="1"/>
    <col min="9732" max="9984" width="9" style="38"/>
    <col min="9985" max="9985" width="7.25" style="38" customWidth="1"/>
    <col min="9986" max="9986" width="32" style="38" customWidth="1"/>
    <col min="9987" max="9987" width="70.125" style="38" customWidth="1"/>
    <col min="9988" max="10240" width="9" style="38"/>
    <col min="10241" max="10241" width="7.25" style="38" customWidth="1"/>
    <col min="10242" max="10242" width="32" style="38" customWidth="1"/>
    <col min="10243" max="10243" width="70.125" style="38" customWidth="1"/>
    <col min="10244" max="10496" width="9" style="38"/>
    <col min="10497" max="10497" width="7.25" style="38" customWidth="1"/>
    <col min="10498" max="10498" width="32" style="38" customWidth="1"/>
    <col min="10499" max="10499" width="70.125" style="38" customWidth="1"/>
    <col min="10500" max="10752" width="9" style="38"/>
    <col min="10753" max="10753" width="7.25" style="38" customWidth="1"/>
    <col min="10754" max="10754" width="32" style="38" customWidth="1"/>
    <col min="10755" max="10755" width="70.125" style="38" customWidth="1"/>
    <col min="10756" max="11008" width="9" style="38"/>
    <col min="11009" max="11009" width="7.25" style="38" customWidth="1"/>
    <col min="11010" max="11010" width="32" style="38" customWidth="1"/>
    <col min="11011" max="11011" width="70.125" style="38" customWidth="1"/>
    <col min="11012" max="11264" width="9" style="38"/>
    <col min="11265" max="11265" width="7.25" style="38" customWidth="1"/>
    <col min="11266" max="11266" width="32" style="38" customWidth="1"/>
    <col min="11267" max="11267" width="70.125" style="38" customWidth="1"/>
    <col min="11268" max="11520" width="9" style="38"/>
    <col min="11521" max="11521" width="7.25" style="38" customWidth="1"/>
    <col min="11522" max="11522" width="32" style="38" customWidth="1"/>
    <col min="11523" max="11523" width="70.125" style="38" customWidth="1"/>
    <col min="11524" max="11776" width="9" style="38"/>
    <col min="11777" max="11777" width="7.25" style="38" customWidth="1"/>
    <col min="11778" max="11778" width="32" style="38" customWidth="1"/>
    <col min="11779" max="11779" width="70.125" style="38" customWidth="1"/>
    <col min="11780" max="12032" width="9" style="38"/>
    <col min="12033" max="12033" width="7.25" style="38" customWidth="1"/>
    <col min="12034" max="12034" width="32" style="38" customWidth="1"/>
    <col min="12035" max="12035" width="70.125" style="38" customWidth="1"/>
    <col min="12036" max="12288" width="9" style="38"/>
    <col min="12289" max="12289" width="7.25" style="38" customWidth="1"/>
    <col min="12290" max="12290" width="32" style="38" customWidth="1"/>
    <col min="12291" max="12291" width="70.125" style="38" customWidth="1"/>
    <col min="12292" max="12544" width="9" style="38"/>
    <col min="12545" max="12545" width="7.25" style="38" customWidth="1"/>
    <col min="12546" max="12546" width="32" style="38" customWidth="1"/>
    <col min="12547" max="12547" width="70.125" style="38" customWidth="1"/>
    <col min="12548" max="12800" width="9" style="38"/>
    <col min="12801" max="12801" width="7.25" style="38" customWidth="1"/>
    <col min="12802" max="12802" width="32" style="38" customWidth="1"/>
    <col min="12803" max="12803" width="70.125" style="38" customWidth="1"/>
    <col min="12804" max="13056" width="9" style="38"/>
    <col min="13057" max="13057" width="7.25" style="38" customWidth="1"/>
    <col min="13058" max="13058" width="32" style="38" customWidth="1"/>
    <col min="13059" max="13059" width="70.125" style="38" customWidth="1"/>
    <col min="13060" max="13312" width="9" style="38"/>
    <col min="13313" max="13313" width="7.25" style="38" customWidth="1"/>
    <col min="13314" max="13314" width="32" style="38" customWidth="1"/>
    <col min="13315" max="13315" width="70.125" style="38" customWidth="1"/>
    <col min="13316" max="13568" width="9" style="38"/>
    <col min="13569" max="13569" width="7.25" style="38" customWidth="1"/>
    <col min="13570" max="13570" width="32" style="38" customWidth="1"/>
    <col min="13571" max="13571" width="70.125" style="38" customWidth="1"/>
    <col min="13572" max="13824" width="9" style="38"/>
    <col min="13825" max="13825" width="7.25" style="38" customWidth="1"/>
    <col min="13826" max="13826" width="32" style="38" customWidth="1"/>
    <col min="13827" max="13827" width="70.125" style="38" customWidth="1"/>
    <col min="13828" max="14080" width="9" style="38"/>
    <col min="14081" max="14081" width="7.25" style="38" customWidth="1"/>
    <col min="14082" max="14082" width="32" style="38" customWidth="1"/>
    <col min="14083" max="14083" width="70.125" style="38" customWidth="1"/>
    <col min="14084" max="14336" width="9" style="38"/>
    <col min="14337" max="14337" width="7.25" style="38" customWidth="1"/>
    <col min="14338" max="14338" width="32" style="38" customWidth="1"/>
    <col min="14339" max="14339" width="70.125" style="38" customWidth="1"/>
    <col min="14340" max="14592" width="9" style="38"/>
    <col min="14593" max="14593" width="7.25" style="38" customWidth="1"/>
    <col min="14594" max="14594" width="32" style="38" customWidth="1"/>
    <col min="14595" max="14595" width="70.125" style="38" customWidth="1"/>
    <col min="14596" max="14848" width="9" style="38"/>
    <col min="14849" max="14849" width="7.25" style="38" customWidth="1"/>
    <col min="14850" max="14850" width="32" style="38" customWidth="1"/>
    <col min="14851" max="14851" width="70.125" style="38" customWidth="1"/>
    <col min="14852" max="15104" width="9" style="38"/>
    <col min="15105" max="15105" width="7.25" style="38" customWidth="1"/>
    <col min="15106" max="15106" width="32" style="38" customWidth="1"/>
    <col min="15107" max="15107" width="70.125" style="38" customWidth="1"/>
    <col min="15108" max="15360" width="9" style="38"/>
    <col min="15361" max="15361" width="7.25" style="38" customWidth="1"/>
    <col min="15362" max="15362" width="32" style="38" customWidth="1"/>
    <col min="15363" max="15363" width="70.125" style="38" customWidth="1"/>
    <col min="15364" max="15616" width="9" style="38"/>
    <col min="15617" max="15617" width="7.25" style="38" customWidth="1"/>
    <col min="15618" max="15618" width="32" style="38" customWidth="1"/>
    <col min="15619" max="15619" width="70.125" style="38" customWidth="1"/>
    <col min="15620" max="15872" width="9" style="38"/>
    <col min="15873" max="15873" width="7.25" style="38" customWidth="1"/>
    <col min="15874" max="15874" width="32" style="38" customWidth="1"/>
    <col min="15875" max="15875" width="70.125" style="38" customWidth="1"/>
    <col min="15876" max="16128" width="9" style="38"/>
    <col min="16129" max="16129" width="7.25" style="38" customWidth="1"/>
    <col min="16130" max="16130" width="32" style="38" customWidth="1"/>
    <col min="16131" max="16131" width="70.125" style="38" customWidth="1"/>
    <col min="16132" max="16384" width="9" style="38"/>
  </cols>
  <sheetData>
    <row r="1" spans="1:4" s="22" customFormat="1" ht="24">
      <c r="A1" s="21" t="s">
        <v>19</v>
      </c>
      <c r="B1" s="21" t="s">
        <v>20</v>
      </c>
      <c r="C1" s="21" t="s">
        <v>21</v>
      </c>
    </row>
    <row r="2" spans="1:4" s="26" customFormat="1" ht="26.25" customHeight="1">
      <c r="A2" s="23">
        <v>1</v>
      </c>
      <c r="B2" s="24" t="s">
        <v>22</v>
      </c>
      <c r="C2" s="25" t="s">
        <v>23</v>
      </c>
    </row>
    <row r="3" spans="1:4" s="26" customFormat="1" ht="26.25" customHeight="1">
      <c r="A3" s="27">
        <v>2</v>
      </c>
      <c r="B3" s="28" t="s">
        <v>24</v>
      </c>
      <c r="C3" s="25" t="s">
        <v>45</v>
      </c>
      <c r="D3" s="29"/>
    </row>
    <row r="4" spans="1:4" s="26" customFormat="1" ht="26.25" customHeight="1">
      <c r="A4" s="27">
        <v>3</v>
      </c>
      <c r="B4" s="28" t="s">
        <v>25</v>
      </c>
      <c r="C4" s="25" t="s">
        <v>26</v>
      </c>
      <c r="D4" s="29"/>
    </row>
    <row r="5" spans="1:4" s="26" customFormat="1" ht="26.25" customHeight="1">
      <c r="A5" s="27">
        <v>4</v>
      </c>
      <c r="B5" s="28" t="s">
        <v>27</v>
      </c>
      <c r="C5" s="30" t="s">
        <v>28</v>
      </c>
    </row>
    <row r="6" spans="1:4" s="26" customFormat="1" ht="26.25" customHeight="1">
      <c r="A6" s="27">
        <v>5</v>
      </c>
      <c r="B6" s="28" t="s">
        <v>29</v>
      </c>
      <c r="C6" s="31" t="s">
        <v>30</v>
      </c>
    </row>
    <row r="7" spans="1:4" s="26" customFormat="1" ht="26.25" customHeight="1">
      <c r="A7" s="27">
        <v>6</v>
      </c>
      <c r="B7" s="28" t="s">
        <v>31</v>
      </c>
      <c r="C7" s="25" t="s">
        <v>44</v>
      </c>
    </row>
    <row r="8" spans="1:4" s="26" customFormat="1" ht="26.25" customHeight="1">
      <c r="A8" s="27">
        <v>7</v>
      </c>
      <c r="B8" s="28" t="s">
        <v>21</v>
      </c>
      <c r="C8" s="25"/>
    </row>
    <row r="9" spans="1:4" s="26" customFormat="1" ht="26.25" customHeight="1">
      <c r="A9" s="27">
        <v>8</v>
      </c>
      <c r="B9" s="28" t="s">
        <v>32</v>
      </c>
      <c r="C9" s="28"/>
    </row>
    <row r="10" spans="1:4" s="26" customFormat="1" ht="26.25" customHeight="1">
      <c r="A10" s="27">
        <v>9.1</v>
      </c>
      <c r="B10" s="28" t="s">
        <v>33</v>
      </c>
      <c r="C10" s="32" t="s">
        <v>34</v>
      </c>
    </row>
    <row r="11" spans="1:4" s="26" customFormat="1" ht="26.25" customHeight="1">
      <c r="A11" s="27">
        <v>9.1999999999999993</v>
      </c>
      <c r="B11" s="28" t="s">
        <v>46</v>
      </c>
      <c r="C11" s="32">
        <v>2</v>
      </c>
    </row>
    <row r="12" spans="1:4" s="26" customFormat="1" ht="26.25" customHeight="1">
      <c r="A12" s="27">
        <v>10</v>
      </c>
      <c r="B12" s="28" t="s">
        <v>35</v>
      </c>
      <c r="C12" s="33" t="s">
        <v>36</v>
      </c>
    </row>
    <row r="13" spans="1:4" s="26" customFormat="1" ht="26.25" customHeight="1">
      <c r="A13" s="27">
        <v>11</v>
      </c>
      <c r="B13" s="28" t="s">
        <v>37</v>
      </c>
      <c r="C13" s="25" t="s">
        <v>43</v>
      </c>
    </row>
    <row r="14" spans="1:4" s="26" customFormat="1" ht="26.25" customHeight="1">
      <c r="A14" s="27">
        <v>12</v>
      </c>
      <c r="B14" s="28" t="s">
        <v>38</v>
      </c>
      <c r="C14" s="25" t="s">
        <v>39</v>
      </c>
    </row>
    <row r="15" spans="1:4" s="26" customFormat="1" ht="26.25" customHeight="1">
      <c r="A15" s="27">
        <v>13</v>
      </c>
      <c r="B15" s="28" t="s">
        <v>47</v>
      </c>
      <c r="C15" s="34" t="s">
        <v>40</v>
      </c>
    </row>
    <row r="16" spans="1:4" s="26" customFormat="1" ht="26.25" customHeight="1">
      <c r="A16" s="35">
        <v>14</v>
      </c>
      <c r="B16" s="36" t="s">
        <v>41</v>
      </c>
      <c r="C16" s="37" t="s">
        <v>42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NSO2020</cp:lastModifiedBy>
  <dcterms:created xsi:type="dcterms:W3CDTF">2017-11-27T02:20:36Z</dcterms:created>
  <dcterms:modified xsi:type="dcterms:W3CDTF">2022-06-30T09:11:07Z</dcterms:modified>
</cp:coreProperties>
</file>