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ED880F56-59BB-4986-A878-094B1D821D84}" xr6:coauthVersionLast="47" xr6:coauthVersionMax="47" xr10:uidLastSave="{00000000-0000-0000-0000-000000000000}"/>
  <bookViews>
    <workbookView xWindow="11895" yWindow="0" windowWidth="12210" windowHeight="12885" xr2:uid="{00000000-000D-0000-FFFF-FFFF00000000}"/>
  </bookViews>
  <sheets>
    <sheet name="ข้อมูล" sheetId="1" r:id="rId1"/>
    <sheet name="Metadata" sheetId="2" r:id="rId2"/>
  </sheets>
  <calcPr calcId="191029"/>
</workbook>
</file>

<file path=xl/calcChain.xml><?xml version="1.0" encoding="utf-8"?>
<calcChain xmlns="http://schemas.openxmlformats.org/spreadsheetml/2006/main">
  <c r="N8" i="1" l="1"/>
  <c r="N4" i="1" s="1"/>
  <c r="O8" i="1"/>
  <c r="O4" i="1" s="1"/>
  <c r="N9" i="1"/>
  <c r="N5" i="1" s="1"/>
  <c r="O9" i="1"/>
  <c r="O5" i="1" s="1"/>
  <c r="N10" i="1"/>
  <c r="O10" i="1"/>
  <c r="N11" i="1"/>
  <c r="O11" i="1"/>
  <c r="N12" i="1"/>
  <c r="O12" i="1"/>
  <c r="N13" i="1"/>
  <c r="O13" i="1"/>
  <c r="N14" i="1"/>
  <c r="N6" i="1" s="1"/>
  <c r="O14" i="1"/>
  <c r="O6" i="1" s="1"/>
  <c r="N15" i="1"/>
  <c r="N7" i="1" s="1"/>
  <c r="O15" i="1"/>
  <c r="O7" i="1" s="1"/>
  <c r="M15" i="1"/>
  <c r="L15" i="1"/>
  <c r="K15" i="1"/>
  <c r="J15" i="1"/>
  <c r="I15" i="1"/>
  <c r="H15" i="1"/>
  <c r="G15" i="1"/>
  <c r="F15" i="1"/>
  <c r="E15" i="1"/>
  <c r="D15" i="1"/>
  <c r="M14" i="1"/>
  <c r="L14" i="1"/>
  <c r="K14" i="1"/>
  <c r="J14" i="1"/>
  <c r="I14" i="1"/>
  <c r="H14" i="1"/>
  <c r="G14" i="1"/>
  <c r="F14" i="1"/>
  <c r="E14" i="1"/>
  <c r="D14" i="1"/>
  <c r="M13" i="1"/>
  <c r="L13" i="1"/>
  <c r="K13" i="1"/>
  <c r="J13" i="1"/>
  <c r="I13" i="1"/>
  <c r="I5" i="1" s="1"/>
  <c r="H13" i="1"/>
  <c r="H5" i="1" s="1"/>
  <c r="G13" i="1"/>
  <c r="F13" i="1"/>
  <c r="E13" i="1"/>
  <c r="D13" i="1"/>
  <c r="M12" i="1"/>
  <c r="L12" i="1"/>
  <c r="K12" i="1"/>
  <c r="J12" i="1"/>
  <c r="I12" i="1"/>
  <c r="H12" i="1"/>
  <c r="G12" i="1"/>
  <c r="F12" i="1"/>
  <c r="E12" i="1"/>
  <c r="D12" i="1"/>
  <c r="M11" i="1"/>
  <c r="L11" i="1"/>
  <c r="K11" i="1"/>
  <c r="J11" i="1"/>
  <c r="J7" i="1" s="1"/>
  <c r="I11" i="1"/>
  <c r="I7" i="1" s="1"/>
  <c r="H11" i="1"/>
  <c r="G11" i="1"/>
  <c r="F11" i="1"/>
  <c r="F7" i="1" s="1"/>
  <c r="E11" i="1"/>
  <c r="E7" i="1" s="1"/>
  <c r="D11" i="1"/>
  <c r="D7" i="1" s="1"/>
  <c r="M10" i="1"/>
  <c r="M6" i="1" s="1"/>
  <c r="L10" i="1"/>
  <c r="K10" i="1"/>
  <c r="J10" i="1"/>
  <c r="I10" i="1"/>
  <c r="I6" i="1" s="1"/>
  <c r="H10" i="1"/>
  <c r="H6" i="1" s="1"/>
  <c r="G10" i="1"/>
  <c r="G6" i="1" s="1"/>
  <c r="F10" i="1"/>
  <c r="F6" i="1" s="1"/>
  <c r="E10" i="1"/>
  <c r="E6" i="1" s="1"/>
  <c r="D10" i="1"/>
  <c r="D6" i="1" s="1"/>
  <c r="M9" i="1"/>
  <c r="M5" i="1" s="1"/>
  <c r="L9" i="1"/>
  <c r="L5" i="1" s="1"/>
  <c r="K9" i="1"/>
  <c r="J9" i="1"/>
  <c r="I9" i="1"/>
  <c r="H9" i="1"/>
  <c r="G9" i="1"/>
  <c r="F9" i="1"/>
  <c r="F5" i="1" s="1"/>
  <c r="E9" i="1"/>
  <c r="E5" i="1" s="1"/>
  <c r="D9" i="1"/>
  <c r="D5" i="1" s="1"/>
  <c r="M8" i="1"/>
  <c r="M4" i="1" s="1"/>
  <c r="L8" i="1"/>
  <c r="L4" i="1" s="1"/>
  <c r="K8" i="1"/>
  <c r="K4" i="1" s="1"/>
  <c r="J8" i="1"/>
  <c r="I8" i="1"/>
  <c r="H8" i="1"/>
  <c r="G8" i="1"/>
  <c r="G4" i="1" s="1"/>
  <c r="F8" i="1"/>
  <c r="F4" i="1" s="1"/>
  <c r="E8" i="1"/>
  <c r="E4" i="1" s="1"/>
  <c r="D8" i="1"/>
  <c r="D4" i="1" s="1"/>
  <c r="L7" i="1"/>
  <c r="K6" i="1"/>
  <c r="J6" i="1"/>
  <c r="J5" i="1"/>
  <c r="G5" i="1"/>
  <c r="I4" i="1"/>
  <c r="H4" i="1"/>
  <c r="G7" i="1" l="1"/>
  <c r="J4" i="1"/>
  <c r="K5" i="1"/>
  <c r="L6" i="1"/>
  <c r="M7" i="1"/>
  <c r="K7" i="1"/>
  <c r="H7" i="1"/>
</calcChain>
</file>

<file path=xl/sharedStrings.xml><?xml version="1.0" encoding="utf-8"?>
<sst xmlns="http://schemas.openxmlformats.org/spreadsheetml/2006/main" count="147" uniqueCount="46">
  <si>
    <t/>
  </si>
  <si>
    <t>ท่าอากาศยาน</t>
  </si>
  <si>
    <t>เส้นทางจราจร</t>
  </si>
  <si>
    <t>ประเภทการขนส่งทางอากาศ</t>
  </si>
  <si>
    <t>ท่าอากาศยานสุวรรณภูมิ</t>
  </si>
  <si>
    <t>รวม</t>
  </si>
  <si>
    <t>จำนวนเที่ยวบิน</t>
  </si>
  <si>
    <t>ผู้โดยสาร (คน)</t>
  </si>
  <si>
    <t>การขนถ่ายสินค้า (ตัน)</t>
  </si>
  <si>
    <t>การขนถ่ายทางไปรษณีย์ภัณฑ์ (ตัน)</t>
  </si>
  <si>
    <t>ระหว่างประเทศ</t>
  </si>
  <si>
    <t>ภายในประเทศ</t>
  </si>
  <si>
    <t>ท่าอากาศยานดอนเมือง</t>
  </si>
  <si>
    <t>ท่าอากาศยานเชียงใหม่</t>
  </si>
  <si>
    <t>ท่าอากาศยานแม่ฟ้าหลวง เชียงราย</t>
  </si>
  <si>
    <t>ท่าอากาศยานภูเก็ต</t>
  </si>
  <si>
    <t>ท่าอากาศยานหาดใหญ่</t>
  </si>
  <si>
    <r>
      <rPr>
        <b/>
        <sz val="10"/>
        <rFont val="Calibri"/>
        <family val="2"/>
      </rPr>
      <t>ที่มา:</t>
    </r>
    <r>
      <rPr>
        <sz val="10"/>
        <rFont val="Calibri"/>
        <family val="2"/>
      </rPr>
      <t xml:space="preserve"> บริษัท ท่าอากาศยานไทย จำกัด (มหาชน) กระทรวงคมนาคม </t>
    </r>
  </si>
  <si>
    <r>
      <t xml:space="preserve">หน่วย: </t>
    </r>
    <r>
      <rPr>
        <sz val="10"/>
        <rFont val="Calibri"/>
        <family val="2"/>
      </rPr>
      <t xml:space="preserve">เที่ยว, คน, ตัน </t>
    </r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</si>
  <si>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</si>
  <si>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</si>
  <si>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</si>
  <si>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</si>
  <si>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</si>
  <si>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</si>
  <si>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 xml:space="preserve">สถิติการขนส่งทางอากาศ </t>
  </si>
  <si>
    <t>องค์กร</t>
  </si>
  <si>
    <t>บริษัท ท่าอากาศยานไทย จำกัด (มหาชน) กระทรวงคมนาคม</t>
  </si>
  <si>
    <t>ชื่อผู้ติดต่อ</t>
  </si>
  <si>
    <t>อีเมลผู้ติดต่อ</t>
  </si>
  <si>
    <t>becobank@nso.go.th</t>
  </si>
  <si>
    <t>คำสำคัญ</t>
  </si>
  <si>
    <t>สถิติท่าอากาศยาน, จำนวนเที่ยวบิน,ผู้โดยสาร,การขนถ่ายสินค้า, การขนถ่ายไปรษณียภัณฑ์</t>
  </si>
  <si>
    <t>วัตถุประสงค์</t>
  </si>
  <si>
    <t>หน่วยความถี่ของการปรับปรุงข้อมูล</t>
  </si>
  <si>
    <t>ปี</t>
  </si>
  <si>
    <t>ค่าความถี่ของการปรับปรุงข้อมูล</t>
  </si>
  <si>
    <t>ขอบเขตเชิงภูมิศาสตร์หรือเชิงพื้นที่</t>
  </si>
  <si>
    <t>แหล่งที่มา</t>
  </si>
  <si>
    <t>รูปแบบการเก็บข้อมูล</t>
  </si>
  <si>
    <t>XLS</t>
  </si>
  <si>
    <t>หมวดหมู่ข้อมูลตามธรรมาภิบาลข้อมูลภาครัฐ</t>
  </si>
  <si>
    <t>ข้อมูลสาธารณะ</t>
  </si>
  <si>
    <t>สัญญาอนุญาตให้ใช้ข้อมูล</t>
  </si>
  <si>
    <t>License not specified</t>
  </si>
  <si>
    <t>สถิติการขนส่งทางอากาศ จำแนกตามท่าอากาศยาน (ระหว่างประเทศ) ปีงบประมาณ 2555 - 2566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</si>
</sst>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"/>
  </numFmts>
  <fonts count="9" x14ac:knownFonts="1">
    <font>
      <sz val="11"/>
      <color theme="1"/>
      <name val="Calibri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u/>
      <sz val="11"/>
      <color theme="10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5" fillId="3" borderId="1" xfId="2" applyFont="1" applyFill="1" applyBorder="1" applyAlignment="1">
      <alignment horizontal="center"/>
    </xf>
    <xf numFmtId="0" fontId="1" fillId="0" borderId="0" xfId="2"/>
    <xf numFmtId="0" fontId="6" fillId="0" borderId="2" xfId="2" applyFont="1" applyBorder="1" applyAlignment="1">
      <alignment horizontal="center" vertical="top"/>
    </xf>
    <xf numFmtId="0" fontId="6" fillId="0" borderId="2" xfId="2" applyFont="1" applyBorder="1" applyAlignment="1">
      <alignment vertical="top"/>
    </xf>
    <xf numFmtId="0" fontId="6" fillId="0" borderId="3" xfId="2" applyFont="1" applyBorder="1"/>
    <xf numFmtId="0" fontId="1" fillId="0" borderId="0" xfId="2" applyAlignment="1">
      <alignment vertical="top"/>
    </xf>
    <xf numFmtId="0" fontId="6" fillId="0" borderId="3" xfId="2" applyFont="1" applyBorder="1" applyAlignment="1">
      <alignment horizontal="center" vertical="top"/>
    </xf>
    <xf numFmtId="0" fontId="6" fillId="0" borderId="3" xfId="2" applyFont="1" applyBorder="1" applyAlignment="1">
      <alignment vertical="top"/>
    </xf>
    <xf numFmtId="0" fontId="6" fillId="0" borderId="3" xfId="2" applyFont="1" applyBorder="1" applyAlignment="1">
      <alignment vertical="top" wrapText="1"/>
    </xf>
    <xf numFmtId="0" fontId="6" fillId="0" borderId="3" xfId="1" applyNumberFormat="1" applyFont="1" applyFill="1" applyBorder="1" applyProtection="1"/>
    <xf numFmtId="0" fontId="6" fillId="0" borderId="3" xfId="2" applyFont="1" applyBorder="1" applyAlignment="1">
      <alignment horizontal="left"/>
    </xf>
    <xf numFmtId="0" fontId="6" fillId="0" borderId="4" xfId="2" applyFont="1" applyBorder="1" applyAlignment="1">
      <alignment horizontal="center" vertical="top"/>
    </xf>
    <xf numFmtId="0" fontId="6" fillId="0" borderId="4" xfId="2" applyFont="1" applyBorder="1" applyAlignment="1">
      <alignment vertical="top" wrapText="1"/>
    </xf>
    <xf numFmtId="0" fontId="6" fillId="0" borderId="4" xfId="2" applyFont="1" applyBorder="1"/>
    <xf numFmtId="3" fontId="7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</cellXfs>
  <cellStyles count="3">
    <cellStyle name="Hyperlink" xfId="1" builtinId="8"/>
    <cellStyle name="Normal" xfId="0" builtinId="0"/>
    <cellStyle name="ปกติ 2" xfId="2" xr:uid="{8CDBF5E5-1026-40DA-80D5-4A9DCA4F402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9"/>
  <sheetViews>
    <sheetView showGridLines="0" tabSelected="1" workbookViewId="0">
      <selection activeCell="N4" sqref="N4:O87"/>
    </sheetView>
  </sheetViews>
  <sheetFormatPr defaultRowHeight="16.5" customHeight="1" x14ac:dyDescent="0.2"/>
  <cols>
    <col min="1" max="1" width="21.28515625" style="1" customWidth="1"/>
    <col min="2" max="2" width="17.7109375" style="1" customWidth="1"/>
    <col min="3" max="3" width="31" style="1" customWidth="1"/>
    <col min="4" max="6" width="10" style="1" customWidth="1"/>
    <col min="7" max="11" width="10.85546875" style="1" customWidth="1"/>
    <col min="12" max="12" width="10" style="1" customWidth="1"/>
    <col min="13" max="13" width="10.140625" style="1" customWidth="1"/>
    <col min="14" max="14" width="10" style="1" customWidth="1"/>
    <col min="15" max="15" width="11.5703125" style="1" customWidth="1"/>
    <col min="16" max="16" width="4.85546875" style="1" customWidth="1"/>
    <col min="17" max="16384" width="9.140625" style="1"/>
  </cols>
  <sheetData>
    <row r="1" spans="1:15" ht="16.5" customHeight="1" x14ac:dyDescent="0.2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6.5" customHeight="1" x14ac:dyDescent="0.2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6.5" customHeight="1" x14ac:dyDescent="0.2">
      <c r="A3" s="3" t="s">
        <v>1</v>
      </c>
      <c r="B3" s="3" t="s">
        <v>2</v>
      </c>
      <c r="C3" s="3" t="s">
        <v>3</v>
      </c>
      <c r="D3" s="3">
        <v>2555</v>
      </c>
      <c r="E3" s="3">
        <v>2556</v>
      </c>
      <c r="F3" s="3">
        <v>2557</v>
      </c>
      <c r="G3" s="3">
        <v>2558</v>
      </c>
      <c r="H3" s="3">
        <v>2559</v>
      </c>
      <c r="I3" s="3">
        <v>2560</v>
      </c>
      <c r="J3" s="3">
        <v>2561</v>
      </c>
      <c r="K3" s="3">
        <v>2562</v>
      </c>
      <c r="L3" s="3">
        <v>2563</v>
      </c>
      <c r="M3" s="3">
        <v>2564</v>
      </c>
      <c r="N3" s="3">
        <v>2565</v>
      </c>
      <c r="O3" s="3">
        <v>2566</v>
      </c>
    </row>
    <row r="4" spans="1:15" ht="16.5" customHeight="1" x14ac:dyDescent="0.2">
      <c r="A4" s="24" t="s">
        <v>5</v>
      </c>
      <c r="B4" s="24" t="s">
        <v>5</v>
      </c>
      <c r="C4" s="4" t="s">
        <v>6</v>
      </c>
      <c r="D4" s="23">
        <f t="shared" ref="D4:N4" si="0">SUM(D8,D12)</f>
        <v>523484</v>
      </c>
      <c r="E4" s="23">
        <f t="shared" si="0"/>
        <v>540264</v>
      </c>
      <c r="F4" s="23">
        <f t="shared" si="0"/>
        <v>586949</v>
      </c>
      <c r="G4" s="23">
        <f t="shared" si="0"/>
        <v>693130</v>
      </c>
      <c r="H4" s="23">
        <f t="shared" si="0"/>
        <v>756534</v>
      </c>
      <c r="I4" s="23">
        <f t="shared" si="0"/>
        <v>810140</v>
      </c>
      <c r="J4" s="23">
        <f t="shared" si="0"/>
        <v>865490</v>
      </c>
      <c r="K4" s="23">
        <f t="shared" si="0"/>
        <v>883488</v>
      </c>
      <c r="L4" s="23">
        <f t="shared" si="0"/>
        <v>517714</v>
      </c>
      <c r="M4" s="23">
        <f t="shared" si="0"/>
        <v>245457</v>
      </c>
      <c r="N4" s="23">
        <f t="shared" si="0"/>
        <v>425465</v>
      </c>
      <c r="O4" s="23">
        <f t="shared" ref="O4" si="1">SUM(O8,O12)</f>
        <v>639891</v>
      </c>
    </row>
    <row r="5" spans="1:15" ht="16.5" customHeight="1" x14ac:dyDescent="0.2">
      <c r="A5" s="24"/>
      <c r="B5" s="24"/>
      <c r="C5" s="4" t="s">
        <v>7</v>
      </c>
      <c r="D5" s="23">
        <f t="shared" ref="D5:N7" si="2">SUM(D9,D13)</f>
        <v>79436256</v>
      </c>
      <c r="E5" s="23">
        <f t="shared" si="2"/>
        <v>81523995</v>
      </c>
      <c r="F5" s="23">
        <f t="shared" si="2"/>
        <v>85416548</v>
      </c>
      <c r="G5" s="23">
        <f t="shared" si="2"/>
        <v>103834002</v>
      </c>
      <c r="H5" s="23">
        <f t="shared" si="2"/>
        <v>116896908</v>
      </c>
      <c r="I5" s="23">
        <f t="shared" si="2"/>
        <v>127407225</v>
      </c>
      <c r="J5" s="23">
        <f t="shared" si="2"/>
        <v>135601223</v>
      </c>
      <c r="K5" s="23">
        <f t="shared" si="2"/>
        <v>140917005</v>
      </c>
      <c r="L5" s="23">
        <f t="shared" si="2"/>
        <v>71500755</v>
      </c>
      <c r="M5" s="23">
        <f t="shared" si="2"/>
        <v>20010391</v>
      </c>
      <c r="N5" s="23">
        <f t="shared" si="2"/>
        <v>50492351</v>
      </c>
      <c r="O5" s="23">
        <f t="shared" ref="O5" si="3">SUM(O9,O13)</f>
        <v>100058695</v>
      </c>
    </row>
    <row r="6" spans="1:15" ht="16.5" customHeight="1" x14ac:dyDescent="0.2">
      <c r="A6" s="24"/>
      <c r="B6" s="24"/>
      <c r="C6" s="4" t="s">
        <v>8</v>
      </c>
      <c r="D6" s="23">
        <f t="shared" si="2"/>
        <v>1508889</v>
      </c>
      <c r="E6" s="23">
        <f t="shared" si="2"/>
        <v>1365735</v>
      </c>
      <c r="F6" s="23">
        <f t="shared" si="2"/>
        <v>1362322</v>
      </c>
      <c r="G6" s="23">
        <f t="shared" si="2"/>
        <v>1384089</v>
      </c>
      <c r="H6" s="23">
        <f t="shared" si="2"/>
        <v>1441247</v>
      </c>
      <c r="I6" s="23">
        <f t="shared" si="2"/>
        <v>1558597</v>
      </c>
      <c r="J6" s="23">
        <f t="shared" si="2"/>
        <v>1666647</v>
      </c>
      <c r="K6" s="23">
        <f t="shared" si="2"/>
        <v>1516875.9080000001</v>
      </c>
      <c r="L6" s="23">
        <f t="shared" si="2"/>
        <v>1123601</v>
      </c>
      <c r="M6" s="23">
        <f t="shared" si="2"/>
        <v>1093609</v>
      </c>
      <c r="N6" s="23">
        <f t="shared" si="2"/>
        <v>1181889</v>
      </c>
      <c r="O6" s="23">
        <f t="shared" ref="O6" si="4">SUM(O10,O14)</f>
        <v>1201188.7309999999</v>
      </c>
    </row>
    <row r="7" spans="1:15" ht="16.5" customHeight="1" x14ac:dyDescent="0.2">
      <c r="A7" s="24"/>
      <c r="B7" s="24"/>
      <c r="C7" s="4" t="s">
        <v>9</v>
      </c>
      <c r="D7" s="23">
        <f t="shared" si="2"/>
        <v>2183</v>
      </c>
      <c r="E7" s="23">
        <f t="shared" si="2"/>
        <v>2679</v>
      </c>
      <c r="F7" s="23">
        <f t="shared" si="2"/>
        <v>7323</v>
      </c>
      <c r="G7" s="23">
        <f t="shared" si="2"/>
        <v>10846</v>
      </c>
      <c r="H7" s="23">
        <f t="shared" si="2"/>
        <v>16450</v>
      </c>
      <c r="I7" s="23">
        <f t="shared" si="2"/>
        <v>17602</v>
      </c>
      <c r="J7" s="23">
        <f t="shared" si="2"/>
        <v>7702</v>
      </c>
      <c r="K7" s="23">
        <f t="shared" si="2"/>
        <v>6002</v>
      </c>
      <c r="L7" s="23">
        <f t="shared" si="2"/>
        <v>3100</v>
      </c>
      <c r="M7" s="23">
        <f t="shared" si="2"/>
        <v>769</v>
      </c>
      <c r="N7" s="23">
        <f t="shared" si="2"/>
        <v>1443</v>
      </c>
      <c r="O7" s="23">
        <f t="shared" ref="O7" si="5">SUM(O11,O15)</f>
        <v>533</v>
      </c>
    </row>
    <row r="8" spans="1:15" ht="16.5" customHeight="1" x14ac:dyDescent="0.2">
      <c r="A8" s="24"/>
      <c r="B8" s="24" t="s">
        <v>10</v>
      </c>
      <c r="C8" s="4" t="s">
        <v>6</v>
      </c>
      <c r="D8" s="23">
        <f t="shared" ref="D8:N8" si="6">SUM(D20,D32,D44,D56,D68,D80)</f>
        <v>293137</v>
      </c>
      <c r="E8" s="23">
        <f t="shared" si="6"/>
        <v>306502</v>
      </c>
      <c r="F8" s="23">
        <f t="shared" si="6"/>
        <v>312093</v>
      </c>
      <c r="G8" s="23">
        <f t="shared" si="6"/>
        <v>364801</v>
      </c>
      <c r="H8" s="23">
        <f t="shared" si="6"/>
        <v>392672</v>
      </c>
      <c r="I8" s="23">
        <f t="shared" si="6"/>
        <v>413290</v>
      </c>
      <c r="J8" s="23">
        <f t="shared" si="6"/>
        <v>450074</v>
      </c>
      <c r="K8" s="23">
        <f t="shared" si="6"/>
        <v>484091</v>
      </c>
      <c r="L8" s="23">
        <f t="shared" si="6"/>
        <v>237612</v>
      </c>
      <c r="M8" s="23">
        <f t="shared" si="6"/>
        <v>67018</v>
      </c>
      <c r="N8" s="23">
        <f t="shared" si="6"/>
        <v>129084</v>
      </c>
      <c r="O8" s="23">
        <f t="shared" ref="O8" si="7">SUM(O20,O32,O44,O56,O68,O80)</f>
        <v>321053</v>
      </c>
    </row>
    <row r="9" spans="1:15" ht="16.5" customHeight="1" x14ac:dyDescent="0.2">
      <c r="A9" s="24"/>
      <c r="B9" s="24"/>
      <c r="C9" s="4" t="s">
        <v>7</v>
      </c>
      <c r="D9" s="23">
        <f t="shared" ref="D9:N15" si="8">SUM(D21,D33,D45,D57,D69,D81)</f>
        <v>49401058</v>
      </c>
      <c r="E9" s="23">
        <f t="shared" si="8"/>
        <v>50887772</v>
      </c>
      <c r="F9" s="23">
        <f t="shared" si="8"/>
        <v>50232775</v>
      </c>
      <c r="G9" s="23">
        <f t="shared" si="8"/>
        <v>60401741</v>
      </c>
      <c r="H9" s="23">
        <f t="shared" si="8"/>
        <v>66890429</v>
      </c>
      <c r="I9" s="23">
        <f t="shared" si="8"/>
        <v>72186518</v>
      </c>
      <c r="J9" s="23">
        <f t="shared" si="8"/>
        <v>77249897</v>
      </c>
      <c r="K9" s="23">
        <f t="shared" si="8"/>
        <v>83392534</v>
      </c>
      <c r="L9" s="23">
        <f t="shared" si="8"/>
        <v>35714399</v>
      </c>
      <c r="M9" s="23">
        <f t="shared" si="8"/>
        <v>951720</v>
      </c>
      <c r="N9" s="23">
        <f t="shared" si="8"/>
        <v>13232585</v>
      </c>
      <c r="O9" s="23">
        <f t="shared" ref="O9" si="9">SUM(O21,O33,O45,O57,O69,O81)</f>
        <v>53906117</v>
      </c>
    </row>
    <row r="10" spans="1:15" ht="16.5" customHeight="1" x14ac:dyDescent="0.2">
      <c r="A10" s="24"/>
      <c r="B10" s="24"/>
      <c r="C10" s="4" t="s">
        <v>8</v>
      </c>
      <c r="D10" s="23">
        <f t="shared" si="8"/>
        <v>1375575</v>
      </c>
      <c r="E10" s="23">
        <f t="shared" si="8"/>
        <v>1251951</v>
      </c>
      <c r="F10" s="23">
        <f t="shared" si="8"/>
        <v>1258999</v>
      </c>
      <c r="G10" s="23">
        <f t="shared" si="8"/>
        <v>1284297</v>
      </c>
      <c r="H10" s="23">
        <f t="shared" si="8"/>
        <v>1335243</v>
      </c>
      <c r="I10" s="23">
        <f t="shared" si="8"/>
        <v>1453751</v>
      </c>
      <c r="J10" s="23">
        <f t="shared" si="8"/>
        <v>1573146</v>
      </c>
      <c r="K10" s="23">
        <f t="shared" si="8"/>
        <v>1439985</v>
      </c>
      <c r="L10" s="23">
        <f t="shared" si="8"/>
        <v>1081511</v>
      </c>
      <c r="M10" s="23">
        <f t="shared" si="8"/>
        <v>1074746</v>
      </c>
      <c r="N10" s="23">
        <f t="shared" si="8"/>
        <v>1155357</v>
      </c>
      <c r="O10" s="23">
        <f t="shared" ref="O10" si="10">SUM(O22,O34,O46,O58,O70,O82)</f>
        <v>1173000</v>
      </c>
    </row>
    <row r="11" spans="1:15" ht="16.5" customHeight="1" x14ac:dyDescent="0.2">
      <c r="A11" s="24"/>
      <c r="B11" s="24"/>
      <c r="C11" s="4" t="s">
        <v>9</v>
      </c>
      <c r="D11" s="23">
        <f t="shared" si="8"/>
        <v>1705</v>
      </c>
      <c r="E11" s="23">
        <f t="shared" si="8"/>
        <v>1471</v>
      </c>
      <c r="F11" s="23">
        <f t="shared" si="8"/>
        <v>1125</v>
      </c>
      <c r="G11" s="23">
        <f t="shared" si="8"/>
        <v>1094</v>
      </c>
      <c r="H11" s="23">
        <f t="shared" si="8"/>
        <v>1158</v>
      </c>
      <c r="I11" s="23">
        <f t="shared" si="8"/>
        <v>2049</v>
      </c>
      <c r="J11" s="23">
        <f t="shared" si="8"/>
        <v>3143</v>
      </c>
      <c r="K11" s="23">
        <f t="shared" si="8"/>
        <v>5986</v>
      </c>
      <c r="L11" s="23">
        <f t="shared" si="8"/>
        <v>3097</v>
      </c>
      <c r="M11" s="23">
        <f t="shared" si="8"/>
        <v>760</v>
      </c>
      <c r="N11" s="23">
        <f t="shared" si="8"/>
        <v>526</v>
      </c>
      <c r="O11" s="23">
        <f t="shared" ref="O11" si="11">SUM(O23,O35,O47,O59,O71,O83)</f>
        <v>533</v>
      </c>
    </row>
    <row r="12" spans="1:15" ht="16.5" customHeight="1" x14ac:dyDescent="0.2">
      <c r="A12" s="24"/>
      <c r="B12" s="24" t="s">
        <v>11</v>
      </c>
      <c r="C12" s="4" t="s">
        <v>6</v>
      </c>
      <c r="D12" s="23">
        <f t="shared" si="8"/>
        <v>230347</v>
      </c>
      <c r="E12" s="23">
        <f t="shared" si="8"/>
        <v>233762</v>
      </c>
      <c r="F12" s="23">
        <f t="shared" si="8"/>
        <v>274856</v>
      </c>
      <c r="G12" s="23">
        <f t="shared" si="8"/>
        <v>328329</v>
      </c>
      <c r="H12" s="23">
        <f t="shared" si="8"/>
        <v>363862</v>
      </c>
      <c r="I12" s="23">
        <f t="shared" si="8"/>
        <v>396850</v>
      </c>
      <c r="J12" s="23">
        <f t="shared" si="8"/>
        <v>415416</v>
      </c>
      <c r="K12" s="23">
        <f t="shared" si="8"/>
        <v>399397</v>
      </c>
      <c r="L12" s="23">
        <f t="shared" si="8"/>
        <v>280102</v>
      </c>
      <c r="M12" s="23">
        <f t="shared" si="8"/>
        <v>178439</v>
      </c>
      <c r="N12" s="23">
        <f t="shared" si="8"/>
        <v>296381</v>
      </c>
      <c r="O12" s="23">
        <f t="shared" ref="O12" si="12">SUM(O24,O36,O48,O60,O72,O84)</f>
        <v>318838</v>
      </c>
    </row>
    <row r="13" spans="1:15" ht="16.5" customHeight="1" x14ac:dyDescent="0.2">
      <c r="A13" s="24"/>
      <c r="B13" s="24"/>
      <c r="C13" s="4" t="s">
        <v>7</v>
      </c>
      <c r="D13" s="23">
        <f t="shared" si="8"/>
        <v>30035198</v>
      </c>
      <c r="E13" s="23">
        <f t="shared" si="8"/>
        <v>30636223</v>
      </c>
      <c r="F13" s="23">
        <f t="shared" si="8"/>
        <v>35183773</v>
      </c>
      <c r="G13" s="23">
        <f t="shared" si="8"/>
        <v>43432261</v>
      </c>
      <c r="H13" s="23">
        <f t="shared" si="8"/>
        <v>50006479</v>
      </c>
      <c r="I13" s="23">
        <f t="shared" si="8"/>
        <v>55220707</v>
      </c>
      <c r="J13" s="23">
        <f t="shared" si="8"/>
        <v>58351326</v>
      </c>
      <c r="K13" s="23">
        <f t="shared" si="8"/>
        <v>57524471</v>
      </c>
      <c r="L13" s="23">
        <f t="shared" si="8"/>
        <v>35786356</v>
      </c>
      <c r="M13" s="23">
        <f t="shared" si="8"/>
        <v>19058671</v>
      </c>
      <c r="N13" s="23">
        <f t="shared" si="8"/>
        <v>37259766</v>
      </c>
      <c r="O13" s="23">
        <f t="shared" ref="O13" si="13">SUM(O25,O37,O49,O61,O73,O85)</f>
        <v>46152578</v>
      </c>
    </row>
    <row r="14" spans="1:15" ht="16.5" customHeight="1" x14ac:dyDescent="0.2">
      <c r="A14" s="24"/>
      <c r="B14" s="24"/>
      <c r="C14" s="4" t="s">
        <v>8</v>
      </c>
      <c r="D14" s="23">
        <f t="shared" si="8"/>
        <v>133314</v>
      </c>
      <c r="E14" s="23">
        <f t="shared" si="8"/>
        <v>113784</v>
      </c>
      <c r="F14" s="23">
        <f t="shared" si="8"/>
        <v>103323</v>
      </c>
      <c r="G14" s="23">
        <f t="shared" si="8"/>
        <v>99792</v>
      </c>
      <c r="H14" s="23">
        <f t="shared" si="8"/>
        <v>106004</v>
      </c>
      <c r="I14" s="23">
        <f t="shared" si="8"/>
        <v>104846</v>
      </c>
      <c r="J14" s="23">
        <f t="shared" si="8"/>
        <v>93501</v>
      </c>
      <c r="K14" s="23">
        <f t="shared" si="8"/>
        <v>76890.907999999996</v>
      </c>
      <c r="L14" s="23">
        <f t="shared" si="8"/>
        <v>42090</v>
      </c>
      <c r="M14" s="23">
        <f t="shared" si="8"/>
        <v>18863</v>
      </c>
      <c r="N14" s="23">
        <f t="shared" si="8"/>
        <v>26532</v>
      </c>
      <c r="O14" s="23">
        <f t="shared" ref="O14" si="14">SUM(O26,O38,O50,O62,O74,O86)</f>
        <v>28188.731</v>
      </c>
    </row>
    <row r="15" spans="1:15" ht="16.5" customHeight="1" x14ac:dyDescent="0.2">
      <c r="A15" s="24"/>
      <c r="B15" s="24"/>
      <c r="C15" s="4" t="s">
        <v>9</v>
      </c>
      <c r="D15" s="23">
        <f t="shared" si="8"/>
        <v>478</v>
      </c>
      <c r="E15" s="23">
        <f t="shared" si="8"/>
        <v>1208</v>
      </c>
      <c r="F15" s="23">
        <f t="shared" si="8"/>
        <v>6198</v>
      </c>
      <c r="G15" s="23">
        <f t="shared" si="8"/>
        <v>9752</v>
      </c>
      <c r="H15" s="23">
        <f t="shared" si="8"/>
        <v>15292</v>
      </c>
      <c r="I15" s="23">
        <f t="shared" si="8"/>
        <v>15553</v>
      </c>
      <c r="J15" s="23">
        <f t="shared" si="8"/>
        <v>4559</v>
      </c>
      <c r="K15" s="23">
        <f t="shared" si="8"/>
        <v>16</v>
      </c>
      <c r="L15" s="23">
        <f t="shared" si="8"/>
        <v>3</v>
      </c>
      <c r="M15" s="23">
        <f t="shared" si="8"/>
        <v>9</v>
      </c>
      <c r="N15" s="23">
        <f t="shared" si="8"/>
        <v>917</v>
      </c>
      <c r="O15" s="23">
        <f t="shared" ref="O15" si="15">SUM(O27,O39,O51,O63,O75,O87)</f>
        <v>0</v>
      </c>
    </row>
    <row r="16" spans="1:15" ht="16.5" customHeight="1" x14ac:dyDescent="0.2">
      <c r="A16" s="24" t="s">
        <v>4</v>
      </c>
      <c r="B16" s="24" t="s">
        <v>5</v>
      </c>
      <c r="C16" s="4" t="s">
        <v>6</v>
      </c>
      <c r="D16" s="5">
        <v>315944</v>
      </c>
      <c r="E16" s="5">
        <v>300775</v>
      </c>
      <c r="F16" s="5">
        <v>283320</v>
      </c>
      <c r="G16" s="5">
        <v>314234</v>
      </c>
      <c r="H16" s="5">
        <v>327067</v>
      </c>
      <c r="I16" s="5">
        <v>342674</v>
      </c>
      <c r="J16" s="5">
        <v>359306</v>
      </c>
      <c r="K16" s="5">
        <v>373455</v>
      </c>
      <c r="L16" s="5">
        <v>209425</v>
      </c>
      <c r="M16" s="5">
        <v>113663</v>
      </c>
      <c r="N16" s="5">
        <v>190193</v>
      </c>
      <c r="O16" s="5">
        <v>294085</v>
      </c>
    </row>
    <row r="17" spans="1:15" ht="16.5" customHeight="1" x14ac:dyDescent="0.2">
      <c r="A17" s="24"/>
      <c r="B17" s="24"/>
      <c r="C17" s="4" t="s">
        <v>7</v>
      </c>
      <c r="D17" s="5">
        <v>52258393</v>
      </c>
      <c r="E17" s="5">
        <v>50267081</v>
      </c>
      <c r="F17" s="5">
        <v>46034503</v>
      </c>
      <c r="G17" s="5">
        <v>52458122</v>
      </c>
      <c r="H17" s="5">
        <v>54955128</v>
      </c>
      <c r="I17" s="5">
        <v>58659908</v>
      </c>
      <c r="J17" s="5">
        <v>61033501</v>
      </c>
      <c r="K17" s="5">
        <v>64146123</v>
      </c>
      <c r="L17" s="5">
        <v>30035839</v>
      </c>
      <c r="M17" s="5">
        <v>5969984</v>
      </c>
      <c r="N17" s="5">
        <v>20642643</v>
      </c>
      <c r="O17" s="5">
        <v>48372447</v>
      </c>
    </row>
    <row r="18" spans="1:15" ht="16.5" customHeight="1" x14ac:dyDescent="0.2">
      <c r="A18" s="24"/>
      <c r="B18" s="24"/>
      <c r="C18" s="4" t="s">
        <v>8</v>
      </c>
      <c r="D18" s="5">
        <v>1401105</v>
      </c>
      <c r="E18" s="5">
        <v>1280862</v>
      </c>
      <c r="F18" s="5">
        <v>1269542</v>
      </c>
      <c r="G18" s="5">
        <v>1285237</v>
      </c>
      <c r="H18" s="5">
        <v>1318191</v>
      </c>
      <c r="I18" s="5">
        <v>1420500</v>
      </c>
      <c r="J18" s="5">
        <v>1523407</v>
      </c>
      <c r="K18" s="5">
        <v>1392311</v>
      </c>
      <c r="L18" s="5">
        <v>1056157</v>
      </c>
      <c r="M18" s="5">
        <v>1057628</v>
      </c>
      <c r="N18" s="5">
        <v>1146975</v>
      </c>
      <c r="O18" s="5">
        <v>1158569</v>
      </c>
    </row>
    <row r="19" spans="1:15" ht="16.5" customHeight="1" x14ac:dyDescent="0.2">
      <c r="A19" s="24"/>
      <c r="B19" s="24"/>
      <c r="C19" s="4" t="s">
        <v>9</v>
      </c>
      <c r="D19" s="5">
        <v>1813</v>
      </c>
      <c r="E19" s="5">
        <v>1556</v>
      </c>
      <c r="F19" s="5">
        <v>1121</v>
      </c>
      <c r="G19" s="5">
        <v>1048</v>
      </c>
      <c r="H19" s="5">
        <v>1063</v>
      </c>
      <c r="I19" s="5">
        <v>1442</v>
      </c>
      <c r="J19" s="5">
        <v>1443</v>
      </c>
      <c r="K19" s="5">
        <v>2397</v>
      </c>
      <c r="L19" s="5">
        <v>1179</v>
      </c>
      <c r="M19" s="5">
        <v>768</v>
      </c>
      <c r="N19" s="5">
        <v>525</v>
      </c>
      <c r="O19" s="5">
        <v>533</v>
      </c>
    </row>
    <row r="20" spans="1:15" ht="16.5" customHeight="1" x14ac:dyDescent="0.2">
      <c r="A20" s="24"/>
      <c r="B20" s="24" t="s">
        <v>10</v>
      </c>
      <c r="C20" s="4" t="s">
        <v>6</v>
      </c>
      <c r="D20" s="5">
        <v>224425</v>
      </c>
      <c r="E20" s="5">
        <v>228762</v>
      </c>
      <c r="F20" s="5">
        <v>218692</v>
      </c>
      <c r="G20" s="5">
        <v>247306</v>
      </c>
      <c r="H20" s="5">
        <v>253817</v>
      </c>
      <c r="I20" s="5">
        <v>259142</v>
      </c>
      <c r="J20" s="5">
        <v>273556</v>
      </c>
      <c r="K20" s="5">
        <v>288253</v>
      </c>
      <c r="L20" s="5">
        <v>150899</v>
      </c>
      <c r="M20" s="5">
        <v>62535</v>
      </c>
      <c r="N20" s="5">
        <v>102457</v>
      </c>
      <c r="O20" s="5">
        <v>204632</v>
      </c>
    </row>
    <row r="21" spans="1:15" ht="16.5" customHeight="1" x14ac:dyDescent="0.2">
      <c r="A21" s="24"/>
      <c r="B21" s="24"/>
      <c r="C21" s="4" t="s">
        <v>7</v>
      </c>
      <c r="D21" s="5">
        <v>39477477</v>
      </c>
      <c r="E21" s="5">
        <v>40075019</v>
      </c>
      <c r="F21" s="5">
        <v>37642543</v>
      </c>
      <c r="G21" s="5">
        <v>43834871</v>
      </c>
      <c r="H21" s="5">
        <v>45714626</v>
      </c>
      <c r="I21" s="5">
        <v>47938793</v>
      </c>
      <c r="J21" s="5">
        <v>49634571</v>
      </c>
      <c r="K21" s="5">
        <v>52341688</v>
      </c>
      <c r="L21" s="5">
        <v>22752908</v>
      </c>
      <c r="M21" s="5">
        <v>883515</v>
      </c>
      <c r="N21" s="5">
        <v>10154856</v>
      </c>
      <c r="O21" s="5">
        <v>36579307</v>
      </c>
    </row>
    <row r="22" spans="1:15" ht="16.5" customHeight="1" x14ac:dyDescent="0.2">
      <c r="A22" s="24"/>
      <c r="B22" s="24"/>
      <c r="C22" s="4" t="s">
        <v>8</v>
      </c>
      <c r="D22" s="5">
        <v>1346626</v>
      </c>
      <c r="E22" s="5">
        <v>1230171</v>
      </c>
      <c r="F22" s="5">
        <v>1227703</v>
      </c>
      <c r="G22" s="5">
        <v>1244785</v>
      </c>
      <c r="H22" s="5">
        <v>1272122</v>
      </c>
      <c r="I22" s="5">
        <v>1374468</v>
      </c>
      <c r="J22" s="5">
        <v>1481344</v>
      </c>
      <c r="K22" s="5">
        <v>1357967</v>
      </c>
      <c r="L22" s="5">
        <v>1039479</v>
      </c>
      <c r="M22" s="5">
        <v>1051354</v>
      </c>
      <c r="N22" s="5">
        <v>1136363</v>
      </c>
      <c r="O22" s="5">
        <v>1146874</v>
      </c>
    </row>
    <row r="23" spans="1:15" ht="16.5" customHeight="1" x14ac:dyDescent="0.2">
      <c r="A23" s="24"/>
      <c r="B23" s="24"/>
      <c r="C23" s="4" t="s">
        <v>9</v>
      </c>
      <c r="D23" s="5">
        <v>1705</v>
      </c>
      <c r="E23" s="5">
        <v>1452</v>
      </c>
      <c r="F23" s="5">
        <v>1103</v>
      </c>
      <c r="G23" s="5">
        <v>1032</v>
      </c>
      <c r="H23" s="5">
        <v>1062</v>
      </c>
      <c r="I23" s="5">
        <v>1442</v>
      </c>
      <c r="J23" s="5">
        <v>1442</v>
      </c>
      <c r="K23" s="5">
        <v>2391</v>
      </c>
      <c r="L23" s="5">
        <v>1179</v>
      </c>
      <c r="M23" s="5">
        <v>759</v>
      </c>
      <c r="N23" s="5">
        <v>525</v>
      </c>
      <c r="O23" s="5">
        <v>533</v>
      </c>
    </row>
    <row r="24" spans="1:15" ht="16.5" customHeight="1" x14ac:dyDescent="0.2">
      <c r="A24" s="24"/>
      <c r="B24" s="24" t="s">
        <v>11</v>
      </c>
      <c r="C24" s="4" t="s">
        <v>6</v>
      </c>
      <c r="D24" s="5">
        <v>91519</v>
      </c>
      <c r="E24" s="5">
        <v>72013</v>
      </c>
      <c r="F24" s="5">
        <v>64628</v>
      </c>
      <c r="G24" s="5">
        <v>66928</v>
      </c>
      <c r="H24" s="5">
        <v>73250</v>
      </c>
      <c r="I24" s="5">
        <v>83532</v>
      </c>
      <c r="J24" s="5">
        <v>85750</v>
      </c>
      <c r="K24" s="5">
        <v>85202</v>
      </c>
      <c r="L24" s="5">
        <v>58526</v>
      </c>
      <c r="M24" s="5">
        <v>51128</v>
      </c>
      <c r="N24" s="5">
        <v>87736</v>
      </c>
      <c r="O24" s="5">
        <v>89453</v>
      </c>
    </row>
    <row r="25" spans="1:15" ht="16.5" customHeight="1" x14ac:dyDescent="0.2">
      <c r="A25" s="24"/>
      <c r="B25" s="24"/>
      <c r="C25" s="4" t="s">
        <v>7</v>
      </c>
      <c r="D25" s="5">
        <v>12780916</v>
      </c>
      <c r="E25" s="5">
        <v>10192062</v>
      </c>
      <c r="F25" s="5">
        <v>8391960</v>
      </c>
      <c r="G25" s="5">
        <v>8623251</v>
      </c>
      <c r="H25" s="5">
        <v>9240502</v>
      </c>
      <c r="I25" s="5">
        <v>10721115</v>
      </c>
      <c r="J25" s="5">
        <v>11398930</v>
      </c>
      <c r="K25" s="5">
        <v>11804435</v>
      </c>
      <c r="L25" s="5">
        <v>7282931</v>
      </c>
      <c r="M25" s="5">
        <v>5086469</v>
      </c>
      <c r="N25" s="5">
        <v>10487787</v>
      </c>
      <c r="O25" s="5">
        <v>11793140</v>
      </c>
    </row>
    <row r="26" spans="1:15" ht="16.5" customHeight="1" x14ac:dyDescent="0.2">
      <c r="A26" s="24"/>
      <c r="B26" s="24"/>
      <c r="C26" s="4" t="s">
        <v>8</v>
      </c>
      <c r="D26" s="5">
        <v>54479</v>
      </c>
      <c r="E26" s="5">
        <v>50691</v>
      </c>
      <c r="F26" s="5">
        <v>41839</v>
      </c>
      <c r="G26" s="5">
        <v>40452</v>
      </c>
      <c r="H26" s="5">
        <v>46069</v>
      </c>
      <c r="I26" s="5">
        <v>46032</v>
      </c>
      <c r="J26" s="5">
        <v>42063</v>
      </c>
      <c r="K26" s="5">
        <v>34344</v>
      </c>
      <c r="L26" s="5">
        <v>16678</v>
      </c>
      <c r="M26" s="5">
        <v>6274</v>
      </c>
      <c r="N26" s="5">
        <v>10612</v>
      </c>
      <c r="O26" s="5">
        <v>11695</v>
      </c>
    </row>
    <row r="27" spans="1:15" ht="16.5" customHeight="1" x14ac:dyDescent="0.2">
      <c r="A27" s="24"/>
      <c r="B27" s="24"/>
      <c r="C27" s="4" t="s">
        <v>9</v>
      </c>
      <c r="D27" s="5">
        <v>108</v>
      </c>
      <c r="E27" s="5">
        <v>104</v>
      </c>
      <c r="F27" s="5">
        <v>18</v>
      </c>
      <c r="G27" s="5">
        <v>16</v>
      </c>
      <c r="H27" s="5">
        <v>1</v>
      </c>
      <c r="I27" s="6">
        <v>0</v>
      </c>
      <c r="J27" s="5">
        <v>1</v>
      </c>
      <c r="K27" s="5">
        <v>6</v>
      </c>
      <c r="L27" s="6">
        <v>0</v>
      </c>
      <c r="M27" s="5">
        <v>9</v>
      </c>
      <c r="N27" s="6">
        <v>0</v>
      </c>
      <c r="O27" s="25">
        <v>0</v>
      </c>
    </row>
    <row r="28" spans="1:15" ht="16.5" customHeight="1" x14ac:dyDescent="0.2">
      <c r="A28" s="24" t="s">
        <v>12</v>
      </c>
      <c r="B28" s="24" t="s">
        <v>5</v>
      </c>
      <c r="C28" s="4" t="s">
        <v>6</v>
      </c>
      <c r="D28" s="5">
        <v>43709</v>
      </c>
      <c r="E28" s="5">
        <v>108009</v>
      </c>
      <c r="F28" s="5">
        <v>153711</v>
      </c>
      <c r="G28" s="5">
        <v>203959</v>
      </c>
      <c r="H28" s="5">
        <v>231336</v>
      </c>
      <c r="I28" s="5">
        <v>249848</v>
      </c>
      <c r="J28" s="5">
        <v>266748</v>
      </c>
      <c r="K28" s="5">
        <v>271195</v>
      </c>
      <c r="L28" s="5">
        <v>167407</v>
      </c>
      <c r="M28" s="5">
        <v>70439</v>
      </c>
      <c r="N28" s="5">
        <v>114508</v>
      </c>
      <c r="O28" s="5">
        <v>177194</v>
      </c>
    </row>
    <row r="29" spans="1:15" ht="16.5" customHeight="1" x14ac:dyDescent="0.2">
      <c r="A29" s="24"/>
      <c r="B29" s="24"/>
      <c r="C29" s="4" t="s">
        <v>7</v>
      </c>
      <c r="D29" s="5">
        <v>3265374</v>
      </c>
      <c r="E29" s="5">
        <v>12297025</v>
      </c>
      <c r="F29" s="5">
        <v>18433468</v>
      </c>
      <c r="G29" s="5">
        <v>26392685</v>
      </c>
      <c r="H29" s="5">
        <v>32975019</v>
      </c>
      <c r="I29" s="5">
        <v>36669715</v>
      </c>
      <c r="J29" s="5">
        <v>39447587</v>
      </c>
      <c r="K29" s="5">
        <v>40813957</v>
      </c>
      <c r="L29" s="5">
        <v>21949475</v>
      </c>
      <c r="M29" s="5">
        <v>7170363</v>
      </c>
      <c r="N29" s="5">
        <v>14249297</v>
      </c>
      <c r="O29" s="5">
        <v>25739224</v>
      </c>
    </row>
    <row r="30" spans="1:15" ht="16.5" customHeight="1" x14ac:dyDescent="0.2">
      <c r="A30" s="24"/>
      <c r="B30" s="24"/>
      <c r="C30" s="4" t="s">
        <v>8</v>
      </c>
      <c r="D30" s="5">
        <v>5450</v>
      </c>
      <c r="E30" s="5">
        <v>13532</v>
      </c>
      <c r="F30" s="5">
        <v>19644</v>
      </c>
      <c r="G30" s="5">
        <v>29620</v>
      </c>
      <c r="H30" s="5">
        <v>49325</v>
      </c>
      <c r="I30" s="5">
        <v>56461</v>
      </c>
      <c r="J30" s="5">
        <v>57040</v>
      </c>
      <c r="K30" s="5">
        <v>45370</v>
      </c>
      <c r="L30" s="5">
        <v>24548</v>
      </c>
      <c r="M30" s="5">
        <v>22999</v>
      </c>
      <c r="N30" s="5">
        <v>6992</v>
      </c>
      <c r="O30" s="5">
        <v>11060</v>
      </c>
    </row>
    <row r="31" spans="1:15" ht="16.5" customHeight="1" x14ac:dyDescent="0.2">
      <c r="A31" s="24"/>
      <c r="B31" s="24"/>
      <c r="C31" s="4" t="s">
        <v>9</v>
      </c>
      <c r="D31" s="6">
        <v>0</v>
      </c>
      <c r="E31" s="5">
        <v>286</v>
      </c>
      <c r="F31" s="5">
        <v>3585</v>
      </c>
      <c r="G31" s="5">
        <v>6199</v>
      </c>
      <c r="H31" s="5">
        <v>11172</v>
      </c>
      <c r="I31" s="5">
        <v>11445</v>
      </c>
      <c r="J31" s="5">
        <v>3475</v>
      </c>
      <c r="K31" s="6">
        <v>0</v>
      </c>
      <c r="L31" s="6">
        <v>0</v>
      </c>
      <c r="M31" s="6">
        <v>0</v>
      </c>
      <c r="N31" s="6">
        <v>0</v>
      </c>
      <c r="O31" s="25">
        <v>0</v>
      </c>
    </row>
    <row r="32" spans="1:15" ht="16.5" customHeight="1" x14ac:dyDescent="0.2">
      <c r="A32" s="24"/>
      <c r="B32" s="24" t="s">
        <v>10</v>
      </c>
      <c r="C32" s="4" t="s">
        <v>6</v>
      </c>
      <c r="D32" s="5">
        <v>2869</v>
      </c>
      <c r="E32" s="5">
        <v>31191</v>
      </c>
      <c r="F32" s="5">
        <v>41760</v>
      </c>
      <c r="G32" s="5">
        <v>57965</v>
      </c>
      <c r="H32" s="5">
        <v>72608</v>
      </c>
      <c r="I32" s="5">
        <v>82868</v>
      </c>
      <c r="J32" s="5">
        <v>91157</v>
      </c>
      <c r="K32" s="5">
        <v>104726</v>
      </c>
      <c r="L32" s="5">
        <v>45584</v>
      </c>
      <c r="M32" s="5">
        <v>2855</v>
      </c>
      <c r="N32" s="5">
        <v>11572</v>
      </c>
      <c r="O32" s="5">
        <v>64521</v>
      </c>
    </row>
    <row r="33" spans="1:15" ht="16.5" customHeight="1" x14ac:dyDescent="0.2">
      <c r="A33" s="24"/>
      <c r="B33" s="24"/>
      <c r="C33" s="4" t="s">
        <v>7</v>
      </c>
      <c r="D33" s="5">
        <v>100197</v>
      </c>
      <c r="E33" s="5">
        <v>3986486</v>
      </c>
      <c r="F33" s="5">
        <v>5111519</v>
      </c>
      <c r="G33" s="5">
        <v>7841050</v>
      </c>
      <c r="H33" s="5">
        <v>11076124</v>
      </c>
      <c r="I33" s="5">
        <v>13153953</v>
      </c>
      <c r="J33" s="5">
        <v>14753233</v>
      </c>
      <c r="K33" s="5">
        <v>17117024</v>
      </c>
      <c r="L33" s="5">
        <v>6711115</v>
      </c>
      <c r="M33" s="5">
        <v>5527</v>
      </c>
      <c r="N33" s="5">
        <v>1162028</v>
      </c>
      <c r="O33" s="5">
        <v>8704587</v>
      </c>
    </row>
    <row r="34" spans="1:15" ht="16.5" customHeight="1" x14ac:dyDescent="0.2">
      <c r="A34" s="24"/>
      <c r="B34" s="24"/>
      <c r="C34" s="4" t="s">
        <v>8</v>
      </c>
      <c r="D34" s="5">
        <v>54</v>
      </c>
      <c r="E34" s="5">
        <v>6452</v>
      </c>
      <c r="F34" s="5">
        <v>9435</v>
      </c>
      <c r="G34" s="5">
        <v>16845</v>
      </c>
      <c r="H34" s="5">
        <v>35571</v>
      </c>
      <c r="I34" s="5">
        <v>44192</v>
      </c>
      <c r="J34" s="5">
        <v>48036</v>
      </c>
      <c r="K34" s="5">
        <v>38620</v>
      </c>
      <c r="L34" s="5">
        <v>19556</v>
      </c>
      <c r="M34" s="5">
        <v>19694</v>
      </c>
      <c r="N34" s="5">
        <v>3109</v>
      </c>
      <c r="O34" s="5">
        <v>8211</v>
      </c>
    </row>
    <row r="35" spans="1:15" ht="16.5" customHeight="1" x14ac:dyDescent="0.2">
      <c r="A35" s="24"/>
      <c r="B35" s="24"/>
      <c r="C35" s="4" t="s">
        <v>9</v>
      </c>
      <c r="D35" s="6">
        <v>0</v>
      </c>
      <c r="E35" s="5">
        <v>19</v>
      </c>
      <c r="F35" s="5">
        <v>18</v>
      </c>
      <c r="G35" s="5">
        <v>28</v>
      </c>
      <c r="H35" s="5">
        <v>55</v>
      </c>
      <c r="I35" s="5">
        <v>17</v>
      </c>
      <c r="J35" s="5">
        <v>1</v>
      </c>
      <c r="K35" s="6">
        <v>0</v>
      </c>
      <c r="L35" s="6">
        <v>0</v>
      </c>
      <c r="M35" s="6">
        <v>0</v>
      </c>
      <c r="N35" s="6">
        <v>0</v>
      </c>
      <c r="O35" s="25">
        <v>0</v>
      </c>
    </row>
    <row r="36" spans="1:15" ht="16.5" customHeight="1" x14ac:dyDescent="0.2">
      <c r="A36" s="24"/>
      <c r="B36" s="24" t="s">
        <v>11</v>
      </c>
      <c r="C36" s="4" t="s">
        <v>6</v>
      </c>
      <c r="D36" s="5">
        <v>40840</v>
      </c>
      <c r="E36" s="5">
        <v>76818</v>
      </c>
      <c r="F36" s="5">
        <v>111951</v>
      </c>
      <c r="G36" s="5">
        <v>145994</v>
      </c>
      <c r="H36" s="5">
        <v>158728</v>
      </c>
      <c r="I36" s="5">
        <v>166980</v>
      </c>
      <c r="J36" s="5">
        <v>175591</v>
      </c>
      <c r="K36" s="5">
        <v>166469</v>
      </c>
      <c r="L36" s="5">
        <v>121823</v>
      </c>
      <c r="M36" s="5">
        <v>67584</v>
      </c>
      <c r="N36" s="5">
        <v>102936</v>
      </c>
      <c r="O36" s="5">
        <v>112673</v>
      </c>
    </row>
    <row r="37" spans="1:15" ht="16.5" customHeight="1" x14ac:dyDescent="0.2">
      <c r="A37" s="24"/>
      <c r="B37" s="24"/>
      <c r="C37" s="4" t="s">
        <v>7</v>
      </c>
      <c r="D37" s="5">
        <v>3165177</v>
      </c>
      <c r="E37" s="5">
        <v>8310539</v>
      </c>
      <c r="F37" s="5">
        <v>13321949</v>
      </c>
      <c r="G37" s="5">
        <v>18551635</v>
      </c>
      <c r="H37" s="5">
        <v>21898895</v>
      </c>
      <c r="I37" s="5">
        <v>23515762</v>
      </c>
      <c r="J37" s="5">
        <v>24694354</v>
      </c>
      <c r="K37" s="5">
        <v>23696933</v>
      </c>
      <c r="L37" s="5">
        <v>15238360</v>
      </c>
      <c r="M37" s="5">
        <v>7164836</v>
      </c>
      <c r="N37" s="5">
        <v>13087269</v>
      </c>
      <c r="O37" s="5">
        <v>17034637</v>
      </c>
    </row>
    <row r="38" spans="1:15" ht="16.5" customHeight="1" x14ac:dyDescent="0.2">
      <c r="A38" s="24"/>
      <c r="B38" s="24"/>
      <c r="C38" s="4" t="s">
        <v>8</v>
      </c>
      <c r="D38" s="5">
        <v>5396</v>
      </c>
      <c r="E38" s="5">
        <v>7080</v>
      </c>
      <c r="F38" s="5">
        <v>10209</v>
      </c>
      <c r="G38" s="5">
        <v>12775</v>
      </c>
      <c r="H38" s="5">
        <v>13754</v>
      </c>
      <c r="I38" s="5">
        <v>12269</v>
      </c>
      <c r="J38" s="5">
        <v>9004</v>
      </c>
      <c r="K38" s="5">
        <v>6750</v>
      </c>
      <c r="L38" s="5">
        <v>4992</v>
      </c>
      <c r="M38" s="5">
        <v>3305</v>
      </c>
      <c r="N38" s="5">
        <v>3883</v>
      </c>
      <c r="O38" s="5">
        <v>2849</v>
      </c>
    </row>
    <row r="39" spans="1:15" ht="16.5" customHeight="1" x14ac:dyDescent="0.2">
      <c r="A39" s="24"/>
      <c r="B39" s="24"/>
      <c r="C39" s="4" t="s">
        <v>9</v>
      </c>
      <c r="D39" s="6">
        <v>0</v>
      </c>
      <c r="E39" s="5">
        <v>267</v>
      </c>
      <c r="F39" s="5">
        <v>3567</v>
      </c>
      <c r="G39" s="5">
        <v>6171</v>
      </c>
      <c r="H39" s="5">
        <v>11117</v>
      </c>
      <c r="I39" s="5">
        <v>11428</v>
      </c>
      <c r="J39" s="5">
        <v>3474</v>
      </c>
      <c r="K39" s="6">
        <v>0</v>
      </c>
      <c r="L39" s="6">
        <v>0</v>
      </c>
      <c r="M39" s="6">
        <v>0</v>
      </c>
      <c r="N39" s="6">
        <v>0</v>
      </c>
      <c r="O39" s="25">
        <v>0</v>
      </c>
    </row>
    <row r="40" spans="1:15" ht="16.5" customHeight="1" x14ac:dyDescent="0.2">
      <c r="A40" s="24" t="s">
        <v>13</v>
      </c>
      <c r="B40" s="24" t="s">
        <v>5</v>
      </c>
      <c r="C40" s="4" t="s">
        <v>6</v>
      </c>
      <c r="D40" s="5">
        <v>33926</v>
      </c>
      <c r="E40" s="5">
        <v>39885</v>
      </c>
      <c r="F40" s="5">
        <v>47608</v>
      </c>
      <c r="G40" s="5">
        <v>59663</v>
      </c>
      <c r="H40" s="5">
        <v>65917</v>
      </c>
      <c r="I40" s="5">
        <v>69973</v>
      </c>
      <c r="J40" s="5">
        <v>75640</v>
      </c>
      <c r="K40" s="5">
        <v>77918</v>
      </c>
      <c r="L40" s="5">
        <v>48300</v>
      </c>
      <c r="M40" s="5">
        <v>21900</v>
      </c>
      <c r="N40" s="5">
        <v>39034</v>
      </c>
      <c r="O40" s="5">
        <v>52682</v>
      </c>
    </row>
    <row r="41" spans="1:15" ht="16.5" customHeight="1" x14ac:dyDescent="0.2">
      <c r="A41" s="24"/>
      <c r="B41" s="24"/>
      <c r="C41" s="4" t="s">
        <v>7</v>
      </c>
      <c r="D41" s="5">
        <v>4134961</v>
      </c>
      <c r="E41" s="5">
        <v>5016019</v>
      </c>
      <c r="F41" s="5">
        <v>5922267</v>
      </c>
      <c r="G41" s="5">
        <v>7652757</v>
      </c>
      <c r="H41" s="5">
        <v>8912323</v>
      </c>
      <c r="I41" s="5">
        <v>9735112</v>
      </c>
      <c r="J41" s="5">
        <v>10552237</v>
      </c>
      <c r="K41" s="5">
        <v>11140826</v>
      </c>
      <c r="L41" s="5">
        <v>6257300</v>
      </c>
      <c r="M41" s="5">
        <v>2506904</v>
      </c>
      <c r="N41" s="5">
        <v>5095983</v>
      </c>
      <c r="O41" s="5">
        <v>7797236</v>
      </c>
    </row>
    <row r="42" spans="1:15" ht="16.5" customHeight="1" x14ac:dyDescent="0.2">
      <c r="A42" s="24"/>
      <c r="B42" s="24"/>
      <c r="C42" s="4" t="s">
        <v>8</v>
      </c>
      <c r="D42" s="5">
        <v>20242</v>
      </c>
      <c r="E42" s="5">
        <v>20303</v>
      </c>
      <c r="F42" s="5">
        <v>17822</v>
      </c>
      <c r="G42" s="5">
        <v>17993</v>
      </c>
      <c r="H42" s="5">
        <v>18411</v>
      </c>
      <c r="I42" s="5">
        <v>18175</v>
      </c>
      <c r="J42" s="5">
        <v>15752</v>
      </c>
      <c r="K42" s="5">
        <v>13330</v>
      </c>
      <c r="L42" s="5">
        <v>7325</v>
      </c>
      <c r="M42" s="5">
        <v>3459</v>
      </c>
      <c r="N42" s="5">
        <v>5462</v>
      </c>
      <c r="O42" s="5">
        <v>5356</v>
      </c>
    </row>
    <row r="43" spans="1:15" ht="16.5" customHeight="1" x14ac:dyDescent="0.2">
      <c r="A43" s="24"/>
      <c r="B43" s="24"/>
      <c r="C43" s="4" t="s">
        <v>9</v>
      </c>
      <c r="D43" s="5">
        <v>102</v>
      </c>
      <c r="E43" s="6">
        <v>0</v>
      </c>
      <c r="F43" s="5">
        <v>995</v>
      </c>
      <c r="G43" s="5">
        <v>790</v>
      </c>
      <c r="H43" s="5">
        <v>868</v>
      </c>
      <c r="I43" s="5">
        <v>576</v>
      </c>
      <c r="J43" s="5">
        <v>108</v>
      </c>
      <c r="K43" s="6">
        <v>0</v>
      </c>
      <c r="L43" s="6">
        <v>0</v>
      </c>
      <c r="M43" s="6">
        <v>0</v>
      </c>
      <c r="N43" s="6">
        <v>0</v>
      </c>
      <c r="O43" s="25">
        <v>0</v>
      </c>
    </row>
    <row r="44" spans="1:15" ht="16.5" customHeight="1" x14ac:dyDescent="0.2">
      <c r="A44" s="24"/>
      <c r="B44" s="24" t="s">
        <v>10</v>
      </c>
      <c r="C44" s="4" t="s">
        <v>6</v>
      </c>
      <c r="D44" s="5">
        <v>4487</v>
      </c>
      <c r="E44" s="5">
        <v>7019</v>
      </c>
      <c r="F44" s="5">
        <v>10298</v>
      </c>
      <c r="G44" s="5">
        <v>14429</v>
      </c>
      <c r="H44" s="5">
        <v>16209</v>
      </c>
      <c r="I44" s="5">
        <v>17848</v>
      </c>
      <c r="J44" s="5">
        <v>20051</v>
      </c>
      <c r="K44" s="5">
        <v>23964</v>
      </c>
      <c r="L44" s="5">
        <v>10480</v>
      </c>
      <c r="M44" s="5">
        <v>9</v>
      </c>
      <c r="N44" s="5">
        <v>779</v>
      </c>
      <c r="O44" s="5">
        <v>11145</v>
      </c>
    </row>
    <row r="45" spans="1:15" ht="16.5" customHeight="1" x14ac:dyDescent="0.2">
      <c r="A45" s="24"/>
      <c r="B45" s="24"/>
      <c r="C45" s="4" t="s">
        <v>7</v>
      </c>
      <c r="D45" s="5">
        <v>449575</v>
      </c>
      <c r="E45" s="5">
        <v>693249</v>
      </c>
      <c r="F45" s="5">
        <v>1089738</v>
      </c>
      <c r="G45" s="5">
        <v>1666298</v>
      </c>
      <c r="H45" s="5">
        <v>1982750</v>
      </c>
      <c r="I45" s="5">
        <v>2186354</v>
      </c>
      <c r="J45" s="5">
        <v>2427916</v>
      </c>
      <c r="K45" s="5">
        <v>3003484</v>
      </c>
      <c r="L45" s="5">
        <v>1231554</v>
      </c>
      <c r="M45" s="5">
        <v>13</v>
      </c>
      <c r="N45" s="5">
        <v>82992</v>
      </c>
      <c r="O45" s="5">
        <v>1487577</v>
      </c>
    </row>
    <row r="46" spans="1:15" ht="16.5" customHeight="1" x14ac:dyDescent="0.2">
      <c r="A46" s="24"/>
      <c r="B46" s="24"/>
      <c r="C46" s="4" t="s">
        <v>8</v>
      </c>
      <c r="D46" s="5">
        <v>265</v>
      </c>
      <c r="E46" s="5">
        <v>232</v>
      </c>
      <c r="F46" s="5">
        <v>673</v>
      </c>
      <c r="G46" s="5">
        <v>1226</v>
      </c>
      <c r="H46" s="5">
        <v>1438</v>
      </c>
      <c r="I46" s="5">
        <v>1331</v>
      </c>
      <c r="J46" s="5">
        <v>1551</v>
      </c>
      <c r="K46" s="5">
        <v>1794</v>
      </c>
      <c r="L46" s="5">
        <v>808</v>
      </c>
      <c r="M46" s="5">
        <v>56</v>
      </c>
      <c r="N46" s="5">
        <v>404</v>
      </c>
      <c r="O46" s="5">
        <v>434</v>
      </c>
    </row>
    <row r="47" spans="1:15" ht="16.5" customHeight="1" x14ac:dyDescent="0.2">
      <c r="A47" s="24"/>
      <c r="B47" s="24"/>
      <c r="C47" s="4" t="s">
        <v>9</v>
      </c>
      <c r="D47" s="6">
        <v>0</v>
      </c>
      <c r="E47" s="6">
        <v>0</v>
      </c>
      <c r="F47" s="6">
        <v>0</v>
      </c>
      <c r="G47" s="6">
        <v>0</v>
      </c>
      <c r="H47" s="5">
        <v>2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25">
        <v>0</v>
      </c>
    </row>
    <row r="48" spans="1:15" ht="16.5" customHeight="1" x14ac:dyDescent="0.2">
      <c r="A48" s="24"/>
      <c r="B48" s="24" t="s">
        <v>11</v>
      </c>
      <c r="C48" s="4" t="s">
        <v>6</v>
      </c>
      <c r="D48" s="5">
        <v>29439</v>
      </c>
      <c r="E48" s="5">
        <v>32866</v>
      </c>
      <c r="F48" s="5">
        <v>37310</v>
      </c>
      <c r="G48" s="5">
        <v>45234</v>
      </c>
      <c r="H48" s="5">
        <v>49708</v>
      </c>
      <c r="I48" s="5">
        <v>52125</v>
      </c>
      <c r="J48" s="5">
        <v>55589</v>
      </c>
      <c r="K48" s="5">
        <v>53954</v>
      </c>
      <c r="L48" s="5">
        <v>37820</v>
      </c>
      <c r="M48" s="5">
        <v>21891</v>
      </c>
      <c r="N48" s="5">
        <v>38255</v>
      </c>
      <c r="O48" s="5">
        <v>41537</v>
      </c>
    </row>
    <row r="49" spans="1:15" ht="16.5" customHeight="1" x14ac:dyDescent="0.2">
      <c r="A49" s="24"/>
      <c r="B49" s="24"/>
      <c r="C49" s="4" t="s">
        <v>7</v>
      </c>
      <c r="D49" s="5">
        <v>3685386</v>
      </c>
      <c r="E49" s="5">
        <v>4322770</v>
      </c>
      <c r="F49" s="5">
        <v>4832529</v>
      </c>
      <c r="G49" s="5">
        <v>5986459</v>
      </c>
      <c r="H49" s="5">
        <v>6929573</v>
      </c>
      <c r="I49" s="5">
        <v>7548758</v>
      </c>
      <c r="J49" s="5">
        <v>8124321</v>
      </c>
      <c r="K49" s="5">
        <v>8137342</v>
      </c>
      <c r="L49" s="5">
        <v>5025746</v>
      </c>
      <c r="M49" s="5">
        <v>2506891</v>
      </c>
      <c r="N49" s="5">
        <v>5012991</v>
      </c>
      <c r="O49" s="5">
        <v>6309659</v>
      </c>
    </row>
    <row r="50" spans="1:15" ht="16.5" customHeight="1" x14ac:dyDescent="0.2">
      <c r="A50" s="24"/>
      <c r="B50" s="24"/>
      <c r="C50" s="4" t="s">
        <v>8</v>
      </c>
      <c r="D50" s="5">
        <v>19977</v>
      </c>
      <c r="E50" s="5">
        <v>20071</v>
      </c>
      <c r="F50" s="5">
        <v>17149</v>
      </c>
      <c r="G50" s="5">
        <v>16767</v>
      </c>
      <c r="H50" s="5">
        <v>16973</v>
      </c>
      <c r="I50" s="5">
        <v>16844</v>
      </c>
      <c r="J50" s="5">
        <v>14201</v>
      </c>
      <c r="K50" s="5">
        <v>11536</v>
      </c>
      <c r="L50" s="5">
        <v>6517</v>
      </c>
      <c r="M50" s="5">
        <v>3403</v>
      </c>
      <c r="N50" s="5">
        <v>5058</v>
      </c>
      <c r="O50" s="5">
        <v>4922</v>
      </c>
    </row>
    <row r="51" spans="1:15" ht="16.5" customHeight="1" x14ac:dyDescent="0.2">
      <c r="A51" s="24"/>
      <c r="B51" s="24"/>
      <c r="C51" s="4" t="s">
        <v>9</v>
      </c>
      <c r="D51" s="5">
        <v>102</v>
      </c>
      <c r="E51" s="6">
        <v>0</v>
      </c>
      <c r="F51" s="5">
        <v>995</v>
      </c>
      <c r="G51" s="5">
        <v>790</v>
      </c>
      <c r="H51" s="5">
        <v>866</v>
      </c>
      <c r="I51" s="5">
        <v>576</v>
      </c>
      <c r="J51" s="5">
        <v>108</v>
      </c>
      <c r="K51" s="6">
        <v>0</v>
      </c>
      <c r="L51" s="6">
        <v>0</v>
      </c>
      <c r="M51" s="6">
        <v>0</v>
      </c>
      <c r="N51" s="6">
        <v>0</v>
      </c>
      <c r="O51" s="25">
        <v>0</v>
      </c>
    </row>
    <row r="52" spans="1:15" ht="16.5" customHeight="1" x14ac:dyDescent="0.2">
      <c r="A52" s="24" t="s">
        <v>14</v>
      </c>
      <c r="B52" s="24" t="s">
        <v>5</v>
      </c>
      <c r="C52" s="4" t="s">
        <v>6</v>
      </c>
      <c r="D52" s="5">
        <v>57843</v>
      </c>
      <c r="E52" s="5">
        <v>6418</v>
      </c>
      <c r="F52" s="5">
        <v>9730</v>
      </c>
      <c r="G52" s="5">
        <v>11843</v>
      </c>
      <c r="H52" s="5">
        <v>13470</v>
      </c>
      <c r="I52" s="5">
        <v>16384</v>
      </c>
      <c r="J52" s="5">
        <v>18964</v>
      </c>
      <c r="K52" s="5">
        <v>20162</v>
      </c>
      <c r="L52" s="5">
        <v>13583</v>
      </c>
      <c r="M52" s="5">
        <v>7670</v>
      </c>
      <c r="N52" s="5">
        <v>12243</v>
      </c>
      <c r="O52" s="5">
        <v>12691</v>
      </c>
    </row>
    <row r="53" spans="1:15" ht="16.5" customHeight="1" x14ac:dyDescent="0.2">
      <c r="A53" s="24"/>
      <c r="B53" s="24"/>
      <c r="C53" s="4" t="s">
        <v>7</v>
      </c>
      <c r="D53" s="5">
        <v>8899415</v>
      </c>
      <c r="E53" s="5">
        <v>993750</v>
      </c>
      <c r="F53" s="5">
        <v>1256339</v>
      </c>
      <c r="G53" s="5">
        <v>1553018</v>
      </c>
      <c r="H53" s="5">
        <v>1854117</v>
      </c>
      <c r="I53" s="5">
        <v>2284410</v>
      </c>
      <c r="J53" s="5">
        <v>2686549</v>
      </c>
      <c r="K53" s="5">
        <v>2890499</v>
      </c>
      <c r="L53" s="5">
        <v>1820155</v>
      </c>
      <c r="M53" s="5">
        <v>888833</v>
      </c>
      <c r="N53" s="5">
        <v>1641183</v>
      </c>
      <c r="O53" s="5">
        <v>1937934</v>
      </c>
    </row>
    <row r="54" spans="1:15" ht="16.5" customHeight="1" x14ac:dyDescent="0.2">
      <c r="A54" s="24"/>
      <c r="B54" s="24"/>
      <c r="C54" s="4" t="s">
        <v>8</v>
      </c>
      <c r="D54" s="5">
        <v>33532</v>
      </c>
      <c r="E54" s="5">
        <v>4703</v>
      </c>
      <c r="F54" s="5">
        <v>3833</v>
      </c>
      <c r="G54" s="5">
        <v>4206</v>
      </c>
      <c r="H54" s="5">
        <v>4536</v>
      </c>
      <c r="I54" s="5">
        <v>4690</v>
      </c>
      <c r="J54" s="5">
        <v>3775</v>
      </c>
      <c r="K54" s="5">
        <v>2922.9079999999999</v>
      </c>
      <c r="L54" s="5">
        <v>1560</v>
      </c>
      <c r="M54" s="5">
        <v>626</v>
      </c>
      <c r="N54" s="6">
        <v>0</v>
      </c>
      <c r="O54" s="26">
        <v>895.73099999999999</v>
      </c>
    </row>
    <row r="55" spans="1:15" ht="16.5" customHeight="1" x14ac:dyDescent="0.2">
      <c r="A55" s="24"/>
      <c r="B55" s="24"/>
      <c r="C55" s="4" t="s">
        <v>9</v>
      </c>
      <c r="D55" s="6">
        <v>0</v>
      </c>
      <c r="E55" s="6">
        <v>0</v>
      </c>
      <c r="F55" s="6">
        <v>0</v>
      </c>
      <c r="G55" s="5">
        <v>516</v>
      </c>
      <c r="H55" s="5">
        <v>613</v>
      </c>
      <c r="I55" s="5">
        <v>799</v>
      </c>
      <c r="J55" s="5">
        <v>217</v>
      </c>
      <c r="K55" s="5">
        <v>8</v>
      </c>
      <c r="L55" s="5">
        <v>3</v>
      </c>
      <c r="M55" s="6">
        <v>0</v>
      </c>
      <c r="N55" s="5">
        <v>917</v>
      </c>
      <c r="O55" s="6">
        <v>0</v>
      </c>
    </row>
    <row r="56" spans="1:15" ht="16.5" customHeight="1" x14ac:dyDescent="0.2">
      <c r="A56" s="24"/>
      <c r="B56" s="24" t="s">
        <v>10</v>
      </c>
      <c r="C56" s="4" t="s">
        <v>6</v>
      </c>
      <c r="D56" s="5">
        <v>29778</v>
      </c>
      <c r="E56" s="5">
        <v>268</v>
      </c>
      <c r="F56" s="5">
        <v>425</v>
      </c>
      <c r="G56" s="5">
        <v>511</v>
      </c>
      <c r="H56" s="5">
        <v>483</v>
      </c>
      <c r="I56" s="5">
        <v>737</v>
      </c>
      <c r="J56" s="5">
        <v>1509</v>
      </c>
      <c r="K56" s="5">
        <v>2658</v>
      </c>
      <c r="L56" s="5">
        <v>961</v>
      </c>
      <c r="M56" s="6">
        <v>0</v>
      </c>
      <c r="N56" s="5">
        <v>7</v>
      </c>
      <c r="O56" s="5">
        <v>60</v>
      </c>
    </row>
    <row r="57" spans="1:15" ht="16.5" customHeight="1" x14ac:dyDescent="0.2">
      <c r="A57" s="24"/>
      <c r="B57" s="24"/>
      <c r="C57" s="4" t="s">
        <v>7</v>
      </c>
      <c r="D57" s="5">
        <v>4583065</v>
      </c>
      <c r="E57" s="5">
        <v>9281</v>
      </c>
      <c r="F57" s="5">
        <v>23551</v>
      </c>
      <c r="G57" s="5">
        <v>26566</v>
      </c>
      <c r="H57" s="5">
        <v>28248</v>
      </c>
      <c r="I57" s="5">
        <v>78545</v>
      </c>
      <c r="J57" s="5">
        <v>177160</v>
      </c>
      <c r="K57" s="5">
        <v>325130</v>
      </c>
      <c r="L57" s="5">
        <v>99160</v>
      </c>
      <c r="M57" s="6">
        <v>0</v>
      </c>
      <c r="N57" s="5">
        <v>48</v>
      </c>
      <c r="O57" s="5">
        <v>406</v>
      </c>
    </row>
    <row r="58" spans="1:15" ht="16.5" customHeight="1" x14ac:dyDescent="0.2">
      <c r="A58" s="24"/>
      <c r="B58" s="24"/>
      <c r="C58" s="4" t="s">
        <v>8</v>
      </c>
      <c r="D58" s="5">
        <v>14315</v>
      </c>
      <c r="E58" s="6">
        <v>0</v>
      </c>
      <c r="F58" s="6">
        <v>0</v>
      </c>
      <c r="G58" s="6">
        <v>0</v>
      </c>
      <c r="H58" s="6">
        <v>0</v>
      </c>
      <c r="I58" s="5">
        <v>3</v>
      </c>
      <c r="J58" s="6">
        <v>0</v>
      </c>
      <c r="K58" s="5">
        <v>2</v>
      </c>
      <c r="L58" s="6">
        <v>0</v>
      </c>
      <c r="M58" s="6">
        <v>0</v>
      </c>
      <c r="N58" s="6">
        <v>0</v>
      </c>
      <c r="O58" s="25">
        <v>0</v>
      </c>
    </row>
    <row r="59" spans="1:15" ht="16.5" customHeight="1" x14ac:dyDescent="0.2">
      <c r="A59" s="24"/>
      <c r="B59" s="24"/>
      <c r="C59" s="4" t="s">
        <v>9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25">
        <v>0</v>
      </c>
    </row>
    <row r="60" spans="1:15" ht="16.5" customHeight="1" x14ac:dyDescent="0.2">
      <c r="A60" s="24"/>
      <c r="B60" s="24" t="s">
        <v>11</v>
      </c>
      <c r="C60" s="4" t="s">
        <v>6</v>
      </c>
      <c r="D60" s="5">
        <v>28065</v>
      </c>
      <c r="E60" s="5">
        <v>6150</v>
      </c>
      <c r="F60" s="5">
        <v>9305</v>
      </c>
      <c r="G60" s="5">
        <v>11332</v>
      </c>
      <c r="H60" s="5">
        <v>12987</v>
      </c>
      <c r="I60" s="5">
        <v>15647</v>
      </c>
      <c r="J60" s="5">
        <v>17455</v>
      </c>
      <c r="K60" s="5">
        <v>17504</v>
      </c>
      <c r="L60" s="5">
        <v>12622</v>
      </c>
      <c r="M60" s="5">
        <v>7670</v>
      </c>
      <c r="N60" s="5">
        <v>12236</v>
      </c>
      <c r="O60" s="5">
        <v>12631</v>
      </c>
    </row>
    <row r="61" spans="1:15" ht="16.5" customHeight="1" x14ac:dyDescent="0.2">
      <c r="A61" s="24"/>
      <c r="B61" s="24"/>
      <c r="C61" s="4" t="s">
        <v>7</v>
      </c>
      <c r="D61" s="5">
        <v>4316350</v>
      </c>
      <c r="E61" s="5">
        <v>984469</v>
      </c>
      <c r="F61" s="5">
        <v>1232788</v>
      </c>
      <c r="G61" s="5">
        <v>1526452</v>
      </c>
      <c r="H61" s="5">
        <v>1825869</v>
      </c>
      <c r="I61" s="5">
        <v>2205865</v>
      </c>
      <c r="J61" s="5">
        <v>2509389</v>
      </c>
      <c r="K61" s="5">
        <v>2565369</v>
      </c>
      <c r="L61" s="5">
        <v>1720995</v>
      </c>
      <c r="M61" s="5">
        <v>888833</v>
      </c>
      <c r="N61" s="5">
        <v>1641135</v>
      </c>
      <c r="O61" s="5">
        <v>1937528</v>
      </c>
    </row>
    <row r="62" spans="1:15" ht="16.5" customHeight="1" x14ac:dyDescent="0.2">
      <c r="A62" s="24"/>
      <c r="B62" s="24"/>
      <c r="C62" s="4" t="s">
        <v>8</v>
      </c>
      <c r="D62" s="5">
        <v>19217</v>
      </c>
      <c r="E62" s="5">
        <v>4703</v>
      </c>
      <c r="F62" s="5">
        <v>3833</v>
      </c>
      <c r="G62" s="5">
        <v>4206</v>
      </c>
      <c r="H62" s="5">
        <v>4536</v>
      </c>
      <c r="I62" s="5">
        <v>4687</v>
      </c>
      <c r="J62" s="5">
        <v>3775</v>
      </c>
      <c r="K62" s="5">
        <v>2920.9079999999999</v>
      </c>
      <c r="L62" s="5">
        <v>1560</v>
      </c>
      <c r="M62" s="5">
        <v>626</v>
      </c>
      <c r="N62" s="6">
        <v>0</v>
      </c>
      <c r="O62" s="26">
        <v>895.73099999999999</v>
      </c>
    </row>
    <row r="63" spans="1:15" ht="16.5" customHeight="1" x14ac:dyDescent="0.2">
      <c r="A63" s="24"/>
      <c r="B63" s="24"/>
      <c r="C63" s="4" t="s">
        <v>9</v>
      </c>
      <c r="D63" s="6">
        <v>0</v>
      </c>
      <c r="E63" s="6">
        <v>0</v>
      </c>
      <c r="F63" s="6">
        <v>0</v>
      </c>
      <c r="G63" s="5">
        <v>516</v>
      </c>
      <c r="H63" s="5">
        <v>613</v>
      </c>
      <c r="I63" s="5">
        <v>799</v>
      </c>
      <c r="J63" s="5">
        <v>217</v>
      </c>
      <c r="K63" s="5">
        <v>8</v>
      </c>
      <c r="L63" s="5">
        <v>3</v>
      </c>
      <c r="M63" s="6">
        <v>0</v>
      </c>
      <c r="N63" s="5">
        <v>917</v>
      </c>
      <c r="O63" s="6">
        <v>0</v>
      </c>
    </row>
    <row r="64" spans="1:15" ht="16.5" customHeight="1" x14ac:dyDescent="0.2">
      <c r="A64" s="24" t="s">
        <v>15</v>
      </c>
      <c r="B64" s="24" t="s">
        <v>5</v>
      </c>
      <c r="C64" s="4" t="s">
        <v>6</v>
      </c>
      <c r="D64" s="5">
        <v>57843</v>
      </c>
      <c r="E64" s="5">
        <v>68600</v>
      </c>
      <c r="F64" s="5">
        <v>72110</v>
      </c>
      <c r="G64" s="5">
        <v>80527</v>
      </c>
      <c r="H64" s="5">
        <v>92231</v>
      </c>
      <c r="I64" s="5">
        <v>102025</v>
      </c>
      <c r="J64" s="5">
        <v>115243</v>
      </c>
      <c r="K64" s="5">
        <v>113732</v>
      </c>
      <c r="L64" s="5">
        <v>59610</v>
      </c>
      <c r="M64" s="5">
        <v>18257</v>
      </c>
      <c r="N64" s="5">
        <v>47362</v>
      </c>
      <c r="O64" s="5">
        <v>82283</v>
      </c>
    </row>
    <row r="65" spans="1:15" ht="16.5" customHeight="1" x14ac:dyDescent="0.2">
      <c r="A65" s="24"/>
      <c r="B65" s="24"/>
      <c r="C65" s="4" t="s">
        <v>7</v>
      </c>
      <c r="D65" s="5">
        <v>8899415</v>
      </c>
      <c r="E65" s="5">
        <v>10598990</v>
      </c>
      <c r="F65" s="5">
        <v>10912851</v>
      </c>
      <c r="G65" s="5">
        <v>12412349</v>
      </c>
      <c r="H65" s="5">
        <v>14400696</v>
      </c>
      <c r="I65" s="5">
        <v>15844147</v>
      </c>
      <c r="J65" s="5">
        <v>17635865</v>
      </c>
      <c r="K65" s="5">
        <v>17887579</v>
      </c>
      <c r="L65" s="5">
        <v>8828185</v>
      </c>
      <c r="M65" s="5">
        <v>1860313</v>
      </c>
      <c r="N65" s="5">
        <v>5902236</v>
      </c>
      <c r="O65" s="5">
        <v>13013805</v>
      </c>
    </row>
    <row r="66" spans="1:15" ht="16.5" customHeight="1" x14ac:dyDescent="0.2">
      <c r="A66" s="24"/>
      <c r="B66" s="24"/>
      <c r="C66" s="4" t="s">
        <v>8</v>
      </c>
      <c r="D66" s="5">
        <v>33532</v>
      </c>
      <c r="E66" s="5">
        <v>32587</v>
      </c>
      <c r="F66" s="5">
        <v>39823</v>
      </c>
      <c r="G66" s="5">
        <v>36734</v>
      </c>
      <c r="H66" s="5">
        <v>41420</v>
      </c>
      <c r="I66" s="5">
        <v>49251</v>
      </c>
      <c r="J66" s="5">
        <v>58391</v>
      </c>
      <c r="K66" s="5">
        <v>54743</v>
      </c>
      <c r="L66" s="5">
        <v>28388</v>
      </c>
      <c r="M66" s="5">
        <v>5291</v>
      </c>
      <c r="N66" s="5">
        <v>18418</v>
      </c>
      <c r="O66" s="5">
        <v>22006</v>
      </c>
    </row>
    <row r="67" spans="1:15" ht="16.5" customHeight="1" x14ac:dyDescent="0.2">
      <c r="A67" s="24"/>
      <c r="B67" s="24"/>
      <c r="C67" s="4" t="s">
        <v>9</v>
      </c>
      <c r="D67" s="6">
        <v>0</v>
      </c>
      <c r="E67" s="6">
        <v>0</v>
      </c>
      <c r="F67" s="5">
        <v>22</v>
      </c>
      <c r="G67" s="5">
        <v>90</v>
      </c>
      <c r="H67" s="5">
        <v>77</v>
      </c>
      <c r="I67" s="5">
        <v>594</v>
      </c>
      <c r="J67" s="5">
        <v>1701</v>
      </c>
      <c r="K67" s="5">
        <v>3595</v>
      </c>
      <c r="L67" s="5">
        <v>1918</v>
      </c>
      <c r="M67" s="5">
        <v>1</v>
      </c>
      <c r="N67" s="5">
        <v>1</v>
      </c>
      <c r="O67" s="6">
        <v>0</v>
      </c>
    </row>
    <row r="68" spans="1:15" ht="16.5" customHeight="1" x14ac:dyDescent="0.2">
      <c r="A68" s="24"/>
      <c r="B68" s="24" t="s">
        <v>10</v>
      </c>
      <c r="C68" s="4" t="s">
        <v>6</v>
      </c>
      <c r="D68" s="5">
        <v>29778</v>
      </c>
      <c r="E68" s="5">
        <v>37518</v>
      </c>
      <c r="F68" s="5">
        <v>38982</v>
      </c>
      <c r="G68" s="5">
        <v>42825</v>
      </c>
      <c r="H68" s="5">
        <v>47516</v>
      </c>
      <c r="I68" s="5">
        <v>50732</v>
      </c>
      <c r="J68" s="5">
        <v>60858</v>
      </c>
      <c r="K68" s="5">
        <v>62242</v>
      </c>
      <c r="L68" s="5">
        <v>28525</v>
      </c>
      <c r="M68" s="5">
        <v>1605</v>
      </c>
      <c r="N68" s="5">
        <v>13787</v>
      </c>
      <c r="O68" s="5">
        <v>39107</v>
      </c>
    </row>
    <row r="69" spans="1:15" ht="16.5" customHeight="1" x14ac:dyDescent="0.2">
      <c r="A69" s="24"/>
      <c r="B69" s="24"/>
      <c r="C69" s="4" t="s">
        <v>7</v>
      </c>
      <c r="D69" s="5">
        <v>4583065</v>
      </c>
      <c r="E69" s="5">
        <v>5895956</v>
      </c>
      <c r="F69" s="5">
        <v>6144940</v>
      </c>
      <c r="G69" s="5">
        <v>6807049</v>
      </c>
      <c r="H69" s="5">
        <v>7829774</v>
      </c>
      <c r="I69" s="5">
        <v>8568278</v>
      </c>
      <c r="J69" s="5">
        <v>9944107</v>
      </c>
      <c r="K69" s="5">
        <v>10312969</v>
      </c>
      <c r="L69" s="5">
        <v>4784825</v>
      </c>
      <c r="M69" s="5">
        <v>62488</v>
      </c>
      <c r="N69" s="5">
        <v>1775492</v>
      </c>
      <c r="O69" s="5">
        <v>6899110</v>
      </c>
    </row>
    <row r="70" spans="1:15" ht="16.5" customHeight="1" x14ac:dyDescent="0.2">
      <c r="A70" s="24"/>
      <c r="B70" s="24"/>
      <c r="C70" s="4" t="s">
        <v>8</v>
      </c>
      <c r="D70" s="5">
        <v>14315</v>
      </c>
      <c r="E70" s="5">
        <v>15096</v>
      </c>
      <c r="F70" s="5">
        <v>21188</v>
      </c>
      <c r="G70" s="5">
        <v>21441</v>
      </c>
      <c r="H70" s="5">
        <v>26112</v>
      </c>
      <c r="I70" s="5">
        <v>33752</v>
      </c>
      <c r="J70" s="5">
        <v>42202</v>
      </c>
      <c r="K70" s="5">
        <v>41533</v>
      </c>
      <c r="L70" s="5">
        <v>21650</v>
      </c>
      <c r="M70" s="5">
        <v>3465</v>
      </c>
      <c r="N70" s="5">
        <v>15481</v>
      </c>
      <c r="O70" s="5">
        <v>17481</v>
      </c>
    </row>
    <row r="71" spans="1:15" ht="16.5" customHeight="1" x14ac:dyDescent="0.2">
      <c r="A71" s="24"/>
      <c r="B71" s="24"/>
      <c r="C71" s="4" t="s">
        <v>9</v>
      </c>
      <c r="D71" s="6">
        <v>0</v>
      </c>
      <c r="E71" s="6">
        <v>0</v>
      </c>
      <c r="F71" s="5">
        <v>4</v>
      </c>
      <c r="G71" s="5">
        <v>34</v>
      </c>
      <c r="H71" s="5">
        <v>39</v>
      </c>
      <c r="I71" s="5">
        <v>590</v>
      </c>
      <c r="J71" s="5">
        <v>1700</v>
      </c>
      <c r="K71" s="5">
        <v>3595</v>
      </c>
      <c r="L71" s="5">
        <v>1918</v>
      </c>
      <c r="M71" s="5">
        <v>1</v>
      </c>
      <c r="N71" s="5">
        <v>1</v>
      </c>
      <c r="O71" s="6">
        <v>0</v>
      </c>
    </row>
    <row r="72" spans="1:15" ht="16.5" customHeight="1" x14ac:dyDescent="0.2">
      <c r="A72" s="24"/>
      <c r="B72" s="24" t="s">
        <v>11</v>
      </c>
      <c r="C72" s="4" t="s">
        <v>6</v>
      </c>
      <c r="D72" s="5">
        <v>28065</v>
      </c>
      <c r="E72" s="5">
        <v>31082</v>
      </c>
      <c r="F72" s="5">
        <v>33128</v>
      </c>
      <c r="G72" s="5">
        <v>37702</v>
      </c>
      <c r="H72" s="5">
        <v>44715</v>
      </c>
      <c r="I72" s="5">
        <v>51293</v>
      </c>
      <c r="J72" s="5">
        <v>54385</v>
      </c>
      <c r="K72" s="5">
        <v>51490</v>
      </c>
      <c r="L72" s="5">
        <v>31085</v>
      </c>
      <c r="M72" s="5">
        <v>16652</v>
      </c>
      <c r="N72" s="5">
        <v>33575</v>
      </c>
      <c r="O72" s="5">
        <v>43176</v>
      </c>
    </row>
    <row r="73" spans="1:15" ht="16.5" customHeight="1" x14ac:dyDescent="0.2">
      <c r="A73" s="24"/>
      <c r="B73" s="24"/>
      <c r="C73" s="4" t="s">
        <v>7</v>
      </c>
      <c r="D73" s="5">
        <v>4316350</v>
      </c>
      <c r="E73" s="5">
        <v>4703034</v>
      </c>
      <c r="F73" s="5">
        <v>4767911</v>
      </c>
      <c r="G73" s="5">
        <v>5605300</v>
      </c>
      <c r="H73" s="5">
        <v>6570922</v>
      </c>
      <c r="I73" s="5">
        <v>7275869</v>
      </c>
      <c r="J73" s="5">
        <v>7691758</v>
      </c>
      <c r="K73" s="5">
        <v>7574610</v>
      </c>
      <c r="L73" s="5">
        <v>4043360</v>
      </c>
      <c r="M73" s="5">
        <v>1797825</v>
      </c>
      <c r="N73" s="5">
        <v>4126744</v>
      </c>
      <c r="O73" s="5">
        <v>6114695</v>
      </c>
    </row>
    <row r="74" spans="1:15" ht="16.5" customHeight="1" x14ac:dyDescent="0.2">
      <c r="A74" s="24"/>
      <c r="B74" s="24"/>
      <c r="C74" s="4" t="s">
        <v>8</v>
      </c>
      <c r="D74" s="5">
        <v>19217</v>
      </c>
      <c r="E74" s="5">
        <v>17491</v>
      </c>
      <c r="F74" s="5">
        <v>18635</v>
      </c>
      <c r="G74" s="5">
        <v>15293</v>
      </c>
      <c r="H74" s="5">
        <v>15308</v>
      </c>
      <c r="I74" s="5">
        <v>15499</v>
      </c>
      <c r="J74" s="5">
        <v>16189</v>
      </c>
      <c r="K74" s="5">
        <v>13210</v>
      </c>
      <c r="L74" s="5">
        <v>6738</v>
      </c>
      <c r="M74" s="5">
        <v>1826</v>
      </c>
      <c r="N74" s="5">
        <v>2937</v>
      </c>
      <c r="O74" s="5">
        <v>4525</v>
      </c>
    </row>
    <row r="75" spans="1:15" ht="16.5" customHeight="1" x14ac:dyDescent="0.2">
      <c r="A75" s="24"/>
      <c r="B75" s="24"/>
      <c r="C75" s="4" t="s">
        <v>9</v>
      </c>
      <c r="D75" s="6">
        <v>0</v>
      </c>
      <c r="E75" s="6">
        <v>0</v>
      </c>
      <c r="F75" s="5">
        <v>18</v>
      </c>
      <c r="G75" s="5">
        <v>56</v>
      </c>
      <c r="H75" s="5">
        <v>38</v>
      </c>
      <c r="I75" s="5">
        <v>4</v>
      </c>
      <c r="J75" s="5">
        <v>1</v>
      </c>
      <c r="K75" s="6">
        <v>0</v>
      </c>
      <c r="L75" s="6">
        <v>0</v>
      </c>
      <c r="M75" s="6">
        <v>0</v>
      </c>
      <c r="N75" s="6">
        <v>0</v>
      </c>
      <c r="O75" s="25">
        <v>0</v>
      </c>
    </row>
    <row r="76" spans="1:15" ht="16.5" customHeight="1" x14ac:dyDescent="0.2">
      <c r="A76" s="24" t="s">
        <v>16</v>
      </c>
      <c r="B76" s="24" t="s">
        <v>5</v>
      </c>
      <c r="C76" s="4" t="s">
        <v>6</v>
      </c>
      <c r="D76" s="5">
        <v>14219</v>
      </c>
      <c r="E76" s="5">
        <v>16577</v>
      </c>
      <c r="F76" s="5">
        <v>20470</v>
      </c>
      <c r="G76" s="5">
        <v>22904</v>
      </c>
      <c r="H76" s="5">
        <v>26513</v>
      </c>
      <c r="I76" s="5">
        <v>29236</v>
      </c>
      <c r="J76" s="5">
        <v>29589</v>
      </c>
      <c r="K76" s="5">
        <v>27026</v>
      </c>
      <c r="L76" s="5">
        <v>19389</v>
      </c>
      <c r="M76" s="5">
        <v>13528</v>
      </c>
      <c r="N76" s="5">
        <v>22125</v>
      </c>
      <c r="O76" s="5">
        <v>20956</v>
      </c>
    </row>
    <row r="77" spans="1:15" ht="16.5" customHeight="1" x14ac:dyDescent="0.2">
      <c r="A77" s="24"/>
      <c r="B77" s="24"/>
      <c r="C77" s="4" t="s">
        <v>7</v>
      </c>
      <c r="D77" s="5">
        <v>1978698</v>
      </c>
      <c r="E77" s="5">
        <v>2351130</v>
      </c>
      <c r="F77" s="5">
        <v>2857120</v>
      </c>
      <c r="G77" s="5">
        <v>3365071</v>
      </c>
      <c r="H77" s="5">
        <v>3799625</v>
      </c>
      <c r="I77" s="5">
        <v>4213933</v>
      </c>
      <c r="J77" s="5">
        <v>4245484</v>
      </c>
      <c r="K77" s="5">
        <v>4038021</v>
      </c>
      <c r="L77" s="5">
        <v>2609801</v>
      </c>
      <c r="M77" s="5">
        <v>1613994</v>
      </c>
      <c r="N77" s="5">
        <v>2961009</v>
      </c>
      <c r="O77" s="5">
        <v>3198049</v>
      </c>
    </row>
    <row r="78" spans="1:15" ht="16.5" customHeight="1" x14ac:dyDescent="0.2">
      <c r="A78" s="24"/>
      <c r="B78" s="24"/>
      <c r="C78" s="4" t="s">
        <v>8</v>
      </c>
      <c r="D78" s="5">
        <v>15028</v>
      </c>
      <c r="E78" s="5">
        <v>13748</v>
      </c>
      <c r="F78" s="5">
        <v>11658</v>
      </c>
      <c r="G78" s="5">
        <v>10299</v>
      </c>
      <c r="H78" s="5">
        <v>9364</v>
      </c>
      <c r="I78" s="5">
        <v>9520</v>
      </c>
      <c r="J78" s="5">
        <v>8282</v>
      </c>
      <c r="K78" s="5">
        <v>8199</v>
      </c>
      <c r="L78" s="5">
        <v>5623</v>
      </c>
      <c r="M78" s="5">
        <v>3606</v>
      </c>
      <c r="N78" s="5">
        <v>4042</v>
      </c>
      <c r="O78" s="5">
        <v>3302</v>
      </c>
    </row>
    <row r="79" spans="1:15" ht="16.5" customHeight="1" x14ac:dyDescent="0.2">
      <c r="A79" s="24"/>
      <c r="B79" s="24"/>
      <c r="C79" s="4" t="s">
        <v>9</v>
      </c>
      <c r="D79" s="5">
        <v>268</v>
      </c>
      <c r="E79" s="5">
        <v>837</v>
      </c>
      <c r="F79" s="5">
        <v>1600</v>
      </c>
      <c r="G79" s="5">
        <v>2203</v>
      </c>
      <c r="H79" s="5">
        <v>2657</v>
      </c>
      <c r="I79" s="5">
        <v>2746</v>
      </c>
      <c r="J79" s="5">
        <v>758</v>
      </c>
      <c r="K79" s="5">
        <v>2</v>
      </c>
      <c r="L79" s="6">
        <v>0</v>
      </c>
      <c r="M79" s="6">
        <v>0</v>
      </c>
      <c r="N79" s="6">
        <v>0</v>
      </c>
      <c r="O79" s="6">
        <v>0</v>
      </c>
    </row>
    <row r="80" spans="1:15" ht="16.5" customHeight="1" x14ac:dyDescent="0.2">
      <c r="A80" s="24"/>
      <c r="B80" s="24" t="s">
        <v>10</v>
      </c>
      <c r="C80" s="4" t="s">
        <v>6</v>
      </c>
      <c r="D80" s="5">
        <v>1800</v>
      </c>
      <c r="E80" s="5">
        <v>1744</v>
      </c>
      <c r="F80" s="5">
        <v>1936</v>
      </c>
      <c r="G80" s="5">
        <v>1765</v>
      </c>
      <c r="H80" s="5">
        <v>2039</v>
      </c>
      <c r="I80" s="5">
        <v>1963</v>
      </c>
      <c r="J80" s="5">
        <v>2943</v>
      </c>
      <c r="K80" s="5">
        <v>2248</v>
      </c>
      <c r="L80" s="5">
        <v>1163</v>
      </c>
      <c r="M80" s="5">
        <v>14</v>
      </c>
      <c r="N80" s="5">
        <v>482</v>
      </c>
      <c r="O80" s="5">
        <v>1588</v>
      </c>
    </row>
    <row r="81" spans="1:15" ht="16.5" customHeight="1" x14ac:dyDescent="0.2">
      <c r="A81" s="24"/>
      <c r="B81" s="24"/>
      <c r="C81" s="4" t="s">
        <v>7</v>
      </c>
      <c r="D81" s="5">
        <v>207679</v>
      </c>
      <c r="E81" s="5">
        <v>227781</v>
      </c>
      <c r="F81" s="5">
        <v>220484</v>
      </c>
      <c r="G81" s="5">
        <v>225907</v>
      </c>
      <c r="H81" s="5">
        <v>258907</v>
      </c>
      <c r="I81" s="5">
        <v>260595</v>
      </c>
      <c r="J81" s="5">
        <v>312910</v>
      </c>
      <c r="K81" s="5">
        <v>292239</v>
      </c>
      <c r="L81" s="5">
        <v>134837</v>
      </c>
      <c r="M81" s="5">
        <v>177</v>
      </c>
      <c r="N81" s="5">
        <v>57169</v>
      </c>
      <c r="O81" s="5">
        <v>235130</v>
      </c>
    </row>
    <row r="82" spans="1:15" ht="16.5" customHeight="1" x14ac:dyDescent="0.2">
      <c r="A82" s="24"/>
      <c r="B82" s="24"/>
      <c r="C82" s="4" t="s">
        <v>8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5">
        <v>5</v>
      </c>
      <c r="J82" s="5">
        <v>13</v>
      </c>
      <c r="K82" s="5">
        <v>69</v>
      </c>
      <c r="L82" s="5">
        <v>18</v>
      </c>
      <c r="M82" s="5">
        <v>177</v>
      </c>
      <c r="N82" s="6">
        <v>0</v>
      </c>
      <c r="O82" s="6">
        <v>0</v>
      </c>
    </row>
    <row r="83" spans="1:15" ht="16.5" customHeight="1" x14ac:dyDescent="0.2">
      <c r="A83" s="24"/>
      <c r="B83" s="24"/>
      <c r="C83" s="4" t="s">
        <v>9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25">
        <v>0</v>
      </c>
    </row>
    <row r="84" spans="1:15" ht="16.5" customHeight="1" x14ac:dyDescent="0.2">
      <c r="A84" s="24"/>
      <c r="B84" s="24" t="s">
        <v>11</v>
      </c>
      <c r="C84" s="4" t="s">
        <v>6</v>
      </c>
      <c r="D84" s="5">
        <v>12419</v>
      </c>
      <c r="E84" s="5">
        <v>14833</v>
      </c>
      <c r="F84" s="5">
        <v>18534</v>
      </c>
      <c r="G84" s="5">
        <v>21139</v>
      </c>
      <c r="H84" s="5">
        <v>24474</v>
      </c>
      <c r="I84" s="5">
        <v>27273</v>
      </c>
      <c r="J84" s="5">
        <v>26646</v>
      </c>
      <c r="K84" s="5">
        <v>24778</v>
      </c>
      <c r="L84" s="5">
        <v>18226</v>
      </c>
      <c r="M84" s="5">
        <v>13514</v>
      </c>
      <c r="N84" s="5">
        <v>21643</v>
      </c>
      <c r="O84" s="5">
        <v>19368</v>
      </c>
    </row>
    <row r="85" spans="1:15" ht="16.5" customHeight="1" x14ac:dyDescent="0.2">
      <c r="A85" s="24"/>
      <c r="B85" s="24"/>
      <c r="C85" s="4" t="s">
        <v>7</v>
      </c>
      <c r="D85" s="5">
        <v>1771019</v>
      </c>
      <c r="E85" s="5">
        <v>2123349</v>
      </c>
      <c r="F85" s="5">
        <v>2636636</v>
      </c>
      <c r="G85" s="5">
        <v>3139164</v>
      </c>
      <c r="H85" s="5">
        <v>3540718</v>
      </c>
      <c r="I85" s="5">
        <v>3953338</v>
      </c>
      <c r="J85" s="5">
        <v>3932574</v>
      </c>
      <c r="K85" s="5">
        <v>3745782</v>
      </c>
      <c r="L85" s="5">
        <v>2474964</v>
      </c>
      <c r="M85" s="5">
        <v>1613817</v>
      </c>
      <c r="N85" s="5">
        <v>2903840</v>
      </c>
      <c r="O85" s="5">
        <v>2962919</v>
      </c>
    </row>
    <row r="86" spans="1:15" ht="16.5" customHeight="1" x14ac:dyDescent="0.2">
      <c r="A86" s="24"/>
      <c r="B86" s="24"/>
      <c r="C86" s="4" t="s">
        <v>8</v>
      </c>
      <c r="D86" s="5">
        <v>15028</v>
      </c>
      <c r="E86" s="5">
        <v>13748</v>
      </c>
      <c r="F86" s="5">
        <v>11658</v>
      </c>
      <c r="G86" s="5">
        <v>10299</v>
      </c>
      <c r="H86" s="5">
        <v>9364</v>
      </c>
      <c r="I86" s="5">
        <v>9515</v>
      </c>
      <c r="J86" s="5">
        <v>8269</v>
      </c>
      <c r="K86" s="5">
        <v>8130</v>
      </c>
      <c r="L86" s="5">
        <v>5605</v>
      </c>
      <c r="M86" s="5">
        <v>3429</v>
      </c>
      <c r="N86" s="5">
        <v>4042</v>
      </c>
      <c r="O86" s="5">
        <v>3302</v>
      </c>
    </row>
    <row r="87" spans="1:15" ht="16.5" customHeight="1" x14ac:dyDescent="0.2">
      <c r="A87" s="24"/>
      <c r="B87" s="24"/>
      <c r="C87" s="4" t="s">
        <v>9</v>
      </c>
      <c r="D87" s="5">
        <v>268</v>
      </c>
      <c r="E87" s="5">
        <v>837</v>
      </c>
      <c r="F87" s="5">
        <v>1600</v>
      </c>
      <c r="G87" s="5">
        <v>2203</v>
      </c>
      <c r="H87" s="5">
        <v>2657</v>
      </c>
      <c r="I87" s="5">
        <v>2746</v>
      </c>
      <c r="J87" s="5">
        <v>758</v>
      </c>
      <c r="K87" s="5">
        <v>2</v>
      </c>
      <c r="L87" s="6">
        <v>0</v>
      </c>
      <c r="M87" s="6">
        <v>0</v>
      </c>
      <c r="N87" s="6">
        <v>0</v>
      </c>
      <c r="O87" s="6">
        <v>0</v>
      </c>
    </row>
    <row r="88" spans="1:15" ht="19.5" customHeight="1" x14ac:dyDescent="0.2">
      <c r="A88" s="7" t="s">
        <v>17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1:15" ht="16.5" customHeight="1" x14ac:dyDescent="0.2">
      <c r="A89" s="8" t="s">
        <v>0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</sheetData>
  <mergeCells count="28">
    <mergeCell ref="A76:A87"/>
    <mergeCell ref="B76:B79"/>
    <mergeCell ref="B80:B83"/>
    <mergeCell ref="B84:B87"/>
    <mergeCell ref="A52:A63"/>
    <mergeCell ref="B52:B55"/>
    <mergeCell ref="B56:B59"/>
    <mergeCell ref="B60:B63"/>
    <mergeCell ref="A64:A75"/>
    <mergeCell ref="B64:B67"/>
    <mergeCell ref="B68:B71"/>
    <mergeCell ref="B72:B75"/>
    <mergeCell ref="A40:A51"/>
    <mergeCell ref="B40:B43"/>
    <mergeCell ref="B44:B47"/>
    <mergeCell ref="B48:B51"/>
    <mergeCell ref="A4:A15"/>
    <mergeCell ref="B4:B7"/>
    <mergeCell ref="B8:B11"/>
    <mergeCell ref="B12:B15"/>
    <mergeCell ref="A16:A27"/>
    <mergeCell ref="B16:B19"/>
    <mergeCell ref="B20:B23"/>
    <mergeCell ref="B24:B27"/>
    <mergeCell ref="A28:A39"/>
    <mergeCell ref="B28:B31"/>
    <mergeCell ref="B32:B35"/>
    <mergeCell ref="B36:B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496D-BBF4-4B8B-AD72-96E7E8A5307F}">
  <dimension ref="A1:C16"/>
  <sheetViews>
    <sheetView workbookViewId="0">
      <selection activeCell="F15" sqref="F15"/>
    </sheetView>
  </sheetViews>
  <sheetFormatPr defaultRowHeight="15" x14ac:dyDescent="0.25"/>
  <cols>
    <col min="1" max="1" width="6.140625" style="10" customWidth="1"/>
    <col min="2" max="2" width="36.42578125" style="10" customWidth="1"/>
    <col min="3" max="3" width="52.7109375" style="10" customWidth="1"/>
    <col min="4" max="256" width="9.140625" style="10"/>
    <col min="257" max="257" width="6.140625" style="10" customWidth="1"/>
    <col min="258" max="258" width="30.5703125" style="10" customWidth="1"/>
    <col min="259" max="259" width="52.7109375" style="10" customWidth="1"/>
    <col min="260" max="512" width="9.140625" style="10"/>
    <col min="513" max="513" width="6.140625" style="10" customWidth="1"/>
    <col min="514" max="514" width="30.5703125" style="10" customWidth="1"/>
    <col min="515" max="515" width="52.7109375" style="10" customWidth="1"/>
    <col min="516" max="768" width="9.140625" style="10"/>
    <col min="769" max="769" width="6.140625" style="10" customWidth="1"/>
    <col min="770" max="770" width="30.5703125" style="10" customWidth="1"/>
    <col min="771" max="771" width="52.7109375" style="10" customWidth="1"/>
    <col min="772" max="1024" width="9.140625" style="10"/>
    <col min="1025" max="1025" width="6.140625" style="10" customWidth="1"/>
    <col min="1026" max="1026" width="30.5703125" style="10" customWidth="1"/>
    <col min="1027" max="1027" width="52.7109375" style="10" customWidth="1"/>
    <col min="1028" max="1280" width="9.140625" style="10"/>
    <col min="1281" max="1281" width="6.140625" style="10" customWidth="1"/>
    <col min="1282" max="1282" width="30.5703125" style="10" customWidth="1"/>
    <col min="1283" max="1283" width="52.7109375" style="10" customWidth="1"/>
    <col min="1284" max="1536" width="9.140625" style="10"/>
    <col min="1537" max="1537" width="6.140625" style="10" customWidth="1"/>
    <col min="1538" max="1538" width="30.5703125" style="10" customWidth="1"/>
    <col min="1539" max="1539" width="52.7109375" style="10" customWidth="1"/>
    <col min="1540" max="1792" width="9.140625" style="10"/>
    <col min="1793" max="1793" width="6.140625" style="10" customWidth="1"/>
    <col min="1794" max="1794" width="30.5703125" style="10" customWidth="1"/>
    <col min="1795" max="1795" width="52.7109375" style="10" customWidth="1"/>
    <col min="1796" max="2048" width="9.140625" style="10"/>
    <col min="2049" max="2049" width="6.140625" style="10" customWidth="1"/>
    <col min="2050" max="2050" width="30.5703125" style="10" customWidth="1"/>
    <col min="2051" max="2051" width="52.7109375" style="10" customWidth="1"/>
    <col min="2052" max="2304" width="9.140625" style="10"/>
    <col min="2305" max="2305" width="6.140625" style="10" customWidth="1"/>
    <col min="2306" max="2306" width="30.5703125" style="10" customWidth="1"/>
    <col min="2307" max="2307" width="52.7109375" style="10" customWidth="1"/>
    <col min="2308" max="2560" width="9.140625" style="10"/>
    <col min="2561" max="2561" width="6.140625" style="10" customWidth="1"/>
    <col min="2562" max="2562" width="30.5703125" style="10" customWidth="1"/>
    <col min="2563" max="2563" width="52.7109375" style="10" customWidth="1"/>
    <col min="2564" max="2816" width="9.140625" style="10"/>
    <col min="2817" max="2817" width="6.140625" style="10" customWidth="1"/>
    <col min="2818" max="2818" width="30.5703125" style="10" customWidth="1"/>
    <col min="2819" max="2819" width="52.7109375" style="10" customWidth="1"/>
    <col min="2820" max="3072" width="9.140625" style="10"/>
    <col min="3073" max="3073" width="6.140625" style="10" customWidth="1"/>
    <col min="3074" max="3074" width="30.5703125" style="10" customWidth="1"/>
    <col min="3075" max="3075" width="52.7109375" style="10" customWidth="1"/>
    <col min="3076" max="3328" width="9.140625" style="10"/>
    <col min="3329" max="3329" width="6.140625" style="10" customWidth="1"/>
    <col min="3330" max="3330" width="30.5703125" style="10" customWidth="1"/>
    <col min="3331" max="3331" width="52.7109375" style="10" customWidth="1"/>
    <col min="3332" max="3584" width="9.140625" style="10"/>
    <col min="3585" max="3585" width="6.140625" style="10" customWidth="1"/>
    <col min="3586" max="3586" width="30.5703125" style="10" customWidth="1"/>
    <col min="3587" max="3587" width="52.7109375" style="10" customWidth="1"/>
    <col min="3588" max="3840" width="9.140625" style="10"/>
    <col min="3841" max="3841" width="6.140625" style="10" customWidth="1"/>
    <col min="3842" max="3842" width="30.5703125" style="10" customWidth="1"/>
    <col min="3843" max="3843" width="52.7109375" style="10" customWidth="1"/>
    <col min="3844" max="4096" width="9.140625" style="10"/>
    <col min="4097" max="4097" width="6.140625" style="10" customWidth="1"/>
    <col min="4098" max="4098" width="30.5703125" style="10" customWidth="1"/>
    <col min="4099" max="4099" width="52.7109375" style="10" customWidth="1"/>
    <col min="4100" max="4352" width="9.140625" style="10"/>
    <col min="4353" max="4353" width="6.140625" style="10" customWidth="1"/>
    <col min="4354" max="4354" width="30.5703125" style="10" customWidth="1"/>
    <col min="4355" max="4355" width="52.7109375" style="10" customWidth="1"/>
    <col min="4356" max="4608" width="9.140625" style="10"/>
    <col min="4609" max="4609" width="6.140625" style="10" customWidth="1"/>
    <col min="4610" max="4610" width="30.5703125" style="10" customWidth="1"/>
    <col min="4611" max="4611" width="52.7109375" style="10" customWidth="1"/>
    <col min="4612" max="4864" width="9.140625" style="10"/>
    <col min="4865" max="4865" width="6.140625" style="10" customWidth="1"/>
    <col min="4866" max="4866" width="30.5703125" style="10" customWidth="1"/>
    <col min="4867" max="4867" width="52.7109375" style="10" customWidth="1"/>
    <col min="4868" max="5120" width="9.140625" style="10"/>
    <col min="5121" max="5121" width="6.140625" style="10" customWidth="1"/>
    <col min="5122" max="5122" width="30.5703125" style="10" customWidth="1"/>
    <col min="5123" max="5123" width="52.7109375" style="10" customWidth="1"/>
    <col min="5124" max="5376" width="9.140625" style="10"/>
    <col min="5377" max="5377" width="6.140625" style="10" customWidth="1"/>
    <col min="5378" max="5378" width="30.5703125" style="10" customWidth="1"/>
    <col min="5379" max="5379" width="52.7109375" style="10" customWidth="1"/>
    <col min="5380" max="5632" width="9.140625" style="10"/>
    <col min="5633" max="5633" width="6.140625" style="10" customWidth="1"/>
    <col min="5634" max="5634" width="30.5703125" style="10" customWidth="1"/>
    <col min="5635" max="5635" width="52.7109375" style="10" customWidth="1"/>
    <col min="5636" max="5888" width="9.140625" style="10"/>
    <col min="5889" max="5889" width="6.140625" style="10" customWidth="1"/>
    <col min="5890" max="5890" width="30.5703125" style="10" customWidth="1"/>
    <col min="5891" max="5891" width="52.7109375" style="10" customWidth="1"/>
    <col min="5892" max="6144" width="9.140625" style="10"/>
    <col min="6145" max="6145" width="6.140625" style="10" customWidth="1"/>
    <col min="6146" max="6146" width="30.5703125" style="10" customWidth="1"/>
    <col min="6147" max="6147" width="52.7109375" style="10" customWidth="1"/>
    <col min="6148" max="6400" width="9.140625" style="10"/>
    <col min="6401" max="6401" width="6.140625" style="10" customWidth="1"/>
    <col min="6402" max="6402" width="30.5703125" style="10" customWidth="1"/>
    <col min="6403" max="6403" width="52.7109375" style="10" customWidth="1"/>
    <col min="6404" max="6656" width="9.140625" style="10"/>
    <col min="6657" max="6657" width="6.140625" style="10" customWidth="1"/>
    <col min="6658" max="6658" width="30.5703125" style="10" customWidth="1"/>
    <col min="6659" max="6659" width="52.7109375" style="10" customWidth="1"/>
    <col min="6660" max="6912" width="9.140625" style="10"/>
    <col min="6913" max="6913" width="6.140625" style="10" customWidth="1"/>
    <col min="6914" max="6914" width="30.5703125" style="10" customWidth="1"/>
    <col min="6915" max="6915" width="52.7109375" style="10" customWidth="1"/>
    <col min="6916" max="7168" width="9.140625" style="10"/>
    <col min="7169" max="7169" width="6.140625" style="10" customWidth="1"/>
    <col min="7170" max="7170" width="30.5703125" style="10" customWidth="1"/>
    <col min="7171" max="7171" width="52.7109375" style="10" customWidth="1"/>
    <col min="7172" max="7424" width="9.140625" style="10"/>
    <col min="7425" max="7425" width="6.140625" style="10" customWidth="1"/>
    <col min="7426" max="7426" width="30.5703125" style="10" customWidth="1"/>
    <col min="7427" max="7427" width="52.7109375" style="10" customWidth="1"/>
    <col min="7428" max="7680" width="9.140625" style="10"/>
    <col min="7681" max="7681" width="6.140625" style="10" customWidth="1"/>
    <col min="7682" max="7682" width="30.5703125" style="10" customWidth="1"/>
    <col min="7683" max="7683" width="52.7109375" style="10" customWidth="1"/>
    <col min="7684" max="7936" width="9.140625" style="10"/>
    <col min="7937" max="7937" width="6.140625" style="10" customWidth="1"/>
    <col min="7938" max="7938" width="30.5703125" style="10" customWidth="1"/>
    <col min="7939" max="7939" width="52.7109375" style="10" customWidth="1"/>
    <col min="7940" max="8192" width="9.140625" style="10"/>
    <col min="8193" max="8193" width="6.140625" style="10" customWidth="1"/>
    <col min="8194" max="8194" width="30.5703125" style="10" customWidth="1"/>
    <col min="8195" max="8195" width="52.7109375" style="10" customWidth="1"/>
    <col min="8196" max="8448" width="9.140625" style="10"/>
    <col min="8449" max="8449" width="6.140625" style="10" customWidth="1"/>
    <col min="8450" max="8450" width="30.5703125" style="10" customWidth="1"/>
    <col min="8451" max="8451" width="52.7109375" style="10" customWidth="1"/>
    <col min="8452" max="8704" width="9.140625" style="10"/>
    <col min="8705" max="8705" width="6.140625" style="10" customWidth="1"/>
    <col min="8706" max="8706" width="30.5703125" style="10" customWidth="1"/>
    <col min="8707" max="8707" width="52.7109375" style="10" customWidth="1"/>
    <col min="8708" max="8960" width="9.140625" style="10"/>
    <col min="8961" max="8961" width="6.140625" style="10" customWidth="1"/>
    <col min="8962" max="8962" width="30.5703125" style="10" customWidth="1"/>
    <col min="8963" max="8963" width="52.7109375" style="10" customWidth="1"/>
    <col min="8964" max="9216" width="9.140625" style="10"/>
    <col min="9217" max="9217" width="6.140625" style="10" customWidth="1"/>
    <col min="9218" max="9218" width="30.5703125" style="10" customWidth="1"/>
    <col min="9219" max="9219" width="52.7109375" style="10" customWidth="1"/>
    <col min="9220" max="9472" width="9.140625" style="10"/>
    <col min="9473" max="9473" width="6.140625" style="10" customWidth="1"/>
    <col min="9474" max="9474" width="30.5703125" style="10" customWidth="1"/>
    <col min="9475" max="9475" width="52.7109375" style="10" customWidth="1"/>
    <col min="9476" max="9728" width="9.140625" style="10"/>
    <col min="9729" max="9729" width="6.140625" style="10" customWidth="1"/>
    <col min="9730" max="9730" width="30.5703125" style="10" customWidth="1"/>
    <col min="9731" max="9731" width="52.7109375" style="10" customWidth="1"/>
    <col min="9732" max="9984" width="9.140625" style="10"/>
    <col min="9985" max="9985" width="6.140625" style="10" customWidth="1"/>
    <col min="9986" max="9986" width="30.5703125" style="10" customWidth="1"/>
    <col min="9987" max="9987" width="52.7109375" style="10" customWidth="1"/>
    <col min="9988" max="10240" width="9.140625" style="10"/>
    <col min="10241" max="10241" width="6.140625" style="10" customWidth="1"/>
    <col min="10242" max="10242" width="30.5703125" style="10" customWidth="1"/>
    <col min="10243" max="10243" width="52.7109375" style="10" customWidth="1"/>
    <col min="10244" max="10496" width="9.140625" style="10"/>
    <col min="10497" max="10497" width="6.140625" style="10" customWidth="1"/>
    <col min="10498" max="10498" width="30.5703125" style="10" customWidth="1"/>
    <col min="10499" max="10499" width="52.7109375" style="10" customWidth="1"/>
    <col min="10500" max="10752" width="9.140625" style="10"/>
    <col min="10753" max="10753" width="6.140625" style="10" customWidth="1"/>
    <col min="10754" max="10754" width="30.5703125" style="10" customWidth="1"/>
    <col min="10755" max="10755" width="52.7109375" style="10" customWidth="1"/>
    <col min="10756" max="11008" width="9.140625" style="10"/>
    <col min="11009" max="11009" width="6.140625" style="10" customWidth="1"/>
    <col min="11010" max="11010" width="30.5703125" style="10" customWidth="1"/>
    <col min="11011" max="11011" width="52.7109375" style="10" customWidth="1"/>
    <col min="11012" max="11264" width="9.140625" style="10"/>
    <col min="11265" max="11265" width="6.140625" style="10" customWidth="1"/>
    <col min="11266" max="11266" width="30.5703125" style="10" customWidth="1"/>
    <col min="11267" max="11267" width="52.7109375" style="10" customWidth="1"/>
    <col min="11268" max="11520" width="9.140625" style="10"/>
    <col min="11521" max="11521" width="6.140625" style="10" customWidth="1"/>
    <col min="11522" max="11522" width="30.5703125" style="10" customWidth="1"/>
    <col min="11523" max="11523" width="52.7109375" style="10" customWidth="1"/>
    <col min="11524" max="11776" width="9.140625" style="10"/>
    <col min="11777" max="11777" width="6.140625" style="10" customWidth="1"/>
    <col min="11778" max="11778" width="30.5703125" style="10" customWidth="1"/>
    <col min="11779" max="11779" width="52.7109375" style="10" customWidth="1"/>
    <col min="11780" max="12032" width="9.140625" style="10"/>
    <col min="12033" max="12033" width="6.140625" style="10" customWidth="1"/>
    <col min="12034" max="12034" width="30.5703125" style="10" customWidth="1"/>
    <col min="12035" max="12035" width="52.7109375" style="10" customWidth="1"/>
    <col min="12036" max="12288" width="9.140625" style="10"/>
    <col min="12289" max="12289" width="6.140625" style="10" customWidth="1"/>
    <col min="12290" max="12290" width="30.5703125" style="10" customWidth="1"/>
    <col min="12291" max="12291" width="52.7109375" style="10" customWidth="1"/>
    <col min="12292" max="12544" width="9.140625" style="10"/>
    <col min="12545" max="12545" width="6.140625" style="10" customWidth="1"/>
    <col min="12546" max="12546" width="30.5703125" style="10" customWidth="1"/>
    <col min="12547" max="12547" width="52.7109375" style="10" customWidth="1"/>
    <col min="12548" max="12800" width="9.140625" style="10"/>
    <col min="12801" max="12801" width="6.140625" style="10" customWidth="1"/>
    <col min="12802" max="12802" width="30.5703125" style="10" customWidth="1"/>
    <col min="12803" max="12803" width="52.7109375" style="10" customWidth="1"/>
    <col min="12804" max="13056" width="9.140625" style="10"/>
    <col min="13057" max="13057" width="6.140625" style="10" customWidth="1"/>
    <col min="13058" max="13058" width="30.5703125" style="10" customWidth="1"/>
    <col min="13059" max="13059" width="52.7109375" style="10" customWidth="1"/>
    <col min="13060" max="13312" width="9.140625" style="10"/>
    <col min="13313" max="13313" width="6.140625" style="10" customWidth="1"/>
    <col min="13314" max="13314" width="30.5703125" style="10" customWidth="1"/>
    <col min="13315" max="13315" width="52.7109375" style="10" customWidth="1"/>
    <col min="13316" max="13568" width="9.140625" style="10"/>
    <col min="13569" max="13569" width="6.140625" style="10" customWidth="1"/>
    <col min="13570" max="13570" width="30.5703125" style="10" customWidth="1"/>
    <col min="13571" max="13571" width="52.7109375" style="10" customWidth="1"/>
    <col min="13572" max="13824" width="9.140625" style="10"/>
    <col min="13825" max="13825" width="6.140625" style="10" customWidth="1"/>
    <col min="13826" max="13826" width="30.5703125" style="10" customWidth="1"/>
    <col min="13827" max="13827" width="52.7109375" style="10" customWidth="1"/>
    <col min="13828" max="14080" width="9.140625" style="10"/>
    <col min="14081" max="14081" width="6.140625" style="10" customWidth="1"/>
    <col min="14082" max="14082" width="30.5703125" style="10" customWidth="1"/>
    <col min="14083" max="14083" width="52.7109375" style="10" customWidth="1"/>
    <col min="14084" max="14336" width="9.140625" style="10"/>
    <col min="14337" max="14337" width="6.140625" style="10" customWidth="1"/>
    <col min="14338" max="14338" width="30.5703125" style="10" customWidth="1"/>
    <col min="14339" max="14339" width="52.7109375" style="10" customWidth="1"/>
    <col min="14340" max="14592" width="9.140625" style="10"/>
    <col min="14593" max="14593" width="6.140625" style="10" customWidth="1"/>
    <col min="14594" max="14594" width="30.5703125" style="10" customWidth="1"/>
    <col min="14595" max="14595" width="52.7109375" style="10" customWidth="1"/>
    <col min="14596" max="14848" width="9.140625" style="10"/>
    <col min="14849" max="14849" width="6.140625" style="10" customWidth="1"/>
    <col min="14850" max="14850" width="30.5703125" style="10" customWidth="1"/>
    <col min="14851" max="14851" width="52.7109375" style="10" customWidth="1"/>
    <col min="14852" max="15104" width="9.140625" style="10"/>
    <col min="15105" max="15105" width="6.140625" style="10" customWidth="1"/>
    <col min="15106" max="15106" width="30.5703125" style="10" customWidth="1"/>
    <col min="15107" max="15107" width="52.7109375" style="10" customWidth="1"/>
    <col min="15108" max="15360" width="9.140625" style="10"/>
    <col min="15361" max="15361" width="6.140625" style="10" customWidth="1"/>
    <col min="15362" max="15362" width="30.5703125" style="10" customWidth="1"/>
    <col min="15363" max="15363" width="52.7109375" style="10" customWidth="1"/>
    <col min="15364" max="15616" width="9.140625" style="10"/>
    <col min="15617" max="15617" width="6.140625" style="10" customWidth="1"/>
    <col min="15618" max="15618" width="30.5703125" style="10" customWidth="1"/>
    <col min="15619" max="15619" width="52.7109375" style="10" customWidth="1"/>
    <col min="15620" max="15872" width="9.140625" style="10"/>
    <col min="15873" max="15873" width="6.140625" style="10" customWidth="1"/>
    <col min="15874" max="15874" width="30.5703125" style="10" customWidth="1"/>
    <col min="15875" max="15875" width="52.7109375" style="10" customWidth="1"/>
    <col min="15876" max="16128" width="9.140625" style="10"/>
    <col min="16129" max="16129" width="6.140625" style="10" customWidth="1"/>
    <col min="16130" max="16130" width="30.5703125" style="10" customWidth="1"/>
    <col min="16131" max="16131" width="52.7109375" style="10" customWidth="1"/>
    <col min="16132" max="16384" width="9.140625" style="10"/>
  </cols>
  <sheetData>
    <row r="1" spans="1:3" ht="21" x14ac:dyDescent="0.35">
      <c r="A1" s="9" t="s">
        <v>19</v>
      </c>
      <c r="B1" s="9" t="s">
        <v>20</v>
      </c>
      <c r="C1" s="9" t="s">
        <v>21</v>
      </c>
    </row>
    <row r="2" spans="1:3" s="14" customFormat="1" ht="21" x14ac:dyDescent="0.35">
      <c r="A2" s="11">
        <v>1</v>
      </c>
      <c r="B2" s="12" t="s">
        <v>22</v>
      </c>
      <c r="C2" s="13" t="s">
        <v>23</v>
      </c>
    </row>
    <row r="3" spans="1:3" s="14" customFormat="1" ht="21" x14ac:dyDescent="0.25">
      <c r="A3" s="15">
        <v>2</v>
      </c>
      <c r="B3" s="16" t="s">
        <v>24</v>
      </c>
      <c r="C3" s="17" t="s">
        <v>25</v>
      </c>
    </row>
    <row r="4" spans="1:3" s="14" customFormat="1" ht="21" x14ac:dyDescent="0.25">
      <c r="A4" s="15">
        <v>3</v>
      </c>
      <c r="B4" s="16" t="s">
        <v>26</v>
      </c>
      <c r="C4" s="17" t="s">
        <v>27</v>
      </c>
    </row>
    <row r="5" spans="1:3" s="14" customFormat="1" ht="21" x14ac:dyDescent="0.25">
      <c r="A5" s="15">
        <v>4</v>
      </c>
      <c r="B5" s="16" t="s">
        <v>28</v>
      </c>
      <c r="C5" s="17"/>
    </row>
    <row r="6" spans="1:3" s="14" customFormat="1" ht="21" x14ac:dyDescent="0.35">
      <c r="A6" s="15">
        <v>5</v>
      </c>
      <c r="B6" s="16" t="s">
        <v>29</v>
      </c>
      <c r="C6" s="18" t="s">
        <v>30</v>
      </c>
    </row>
    <row r="7" spans="1:3" s="14" customFormat="1" ht="42" x14ac:dyDescent="0.25">
      <c r="A7" s="15">
        <v>6</v>
      </c>
      <c r="B7" s="16" t="s">
        <v>31</v>
      </c>
      <c r="C7" s="17" t="s">
        <v>32</v>
      </c>
    </row>
    <row r="8" spans="1:3" s="14" customFormat="1" ht="21" x14ac:dyDescent="0.25">
      <c r="A8" s="15">
        <v>7</v>
      </c>
      <c r="B8" s="16" t="s">
        <v>21</v>
      </c>
      <c r="C8" s="17"/>
    </row>
    <row r="9" spans="1:3" s="14" customFormat="1" ht="21" x14ac:dyDescent="0.35">
      <c r="A9" s="15">
        <v>8</v>
      </c>
      <c r="B9" s="16" t="s">
        <v>33</v>
      </c>
      <c r="C9" s="13"/>
    </row>
    <row r="10" spans="1:3" s="14" customFormat="1" ht="21" x14ac:dyDescent="0.25">
      <c r="A10" s="15">
        <v>9.1</v>
      </c>
      <c r="B10" s="16" t="s">
        <v>34</v>
      </c>
      <c r="C10" s="17" t="s">
        <v>35</v>
      </c>
    </row>
    <row r="11" spans="1:3" s="14" customFormat="1" ht="21" x14ac:dyDescent="0.35">
      <c r="A11" s="15">
        <v>9.1999999999999993</v>
      </c>
      <c r="B11" s="16" t="s">
        <v>36</v>
      </c>
      <c r="C11" s="19">
        <v>1</v>
      </c>
    </row>
    <row r="12" spans="1:3" s="14" customFormat="1" ht="21" x14ac:dyDescent="0.25">
      <c r="A12" s="15">
        <v>10</v>
      </c>
      <c r="B12" s="16" t="s">
        <v>37</v>
      </c>
      <c r="C12" s="17" t="s">
        <v>1</v>
      </c>
    </row>
    <row r="13" spans="1:3" s="14" customFormat="1" ht="21" x14ac:dyDescent="0.25">
      <c r="A13" s="15">
        <v>11</v>
      </c>
      <c r="B13" s="16" t="s">
        <v>38</v>
      </c>
      <c r="C13" s="16"/>
    </row>
    <row r="14" spans="1:3" s="14" customFormat="1" ht="21" x14ac:dyDescent="0.25">
      <c r="A14" s="15">
        <v>12</v>
      </c>
      <c r="B14" s="16" t="s">
        <v>39</v>
      </c>
      <c r="C14" s="17" t="s">
        <v>40</v>
      </c>
    </row>
    <row r="15" spans="1:3" s="14" customFormat="1" ht="21" x14ac:dyDescent="0.35">
      <c r="A15" s="15">
        <v>13</v>
      </c>
      <c r="B15" s="16" t="s">
        <v>41</v>
      </c>
      <c r="C15" s="13" t="s">
        <v>42</v>
      </c>
    </row>
    <row r="16" spans="1:3" s="14" customFormat="1" ht="21" x14ac:dyDescent="0.35">
      <c r="A16" s="20">
        <v>14</v>
      </c>
      <c r="B16" s="21" t="s">
        <v>43</v>
      </c>
      <c r="C16" s="22" t="s">
        <v>44</v>
      </c>
    </row>
  </sheetData>
  <hyperlinks>
    <hyperlink ref="C6" r:id="rId1" xr:uid="{3FC1209B-EB4A-4AF6-8B36-324C06DFF60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2023-04-28T03:49:03Z</dcterms:created>
  <dcterms:modified xsi:type="dcterms:W3CDTF">2024-12-11T05:35:43Z</dcterms:modified>
</cp:coreProperties>
</file>