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 1" sheetId="4" r:id="rId1"/>
  </sheets>
  <calcPr calcId="145621"/>
</workbook>
</file>

<file path=xl/calcChain.xml><?xml version="1.0" encoding="utf-8"?>
<calcChain xmlns="http://schemas.openxmlformats.org/spreadsheetml/2006/main">
  <c r="G7" i="4" l="1"/>
  <c r="G9" i="4"/>
  <c r="G10" i="4"/>
  <c r="G11" i="4"/>
  <c r="G12" i="4"/>
  <c r="G13" i="4"/>
  <c r="G14" i="4"/>
  <c r="G15" i="4"/>
  <c r="G16" i="4"/>
  <c r="G17" i="4"/>
  <c r="G18" i="4"/>
  <c r="G19" i="4"/>
  <c r="C23" i="4"/>
  <c r="D23" i="4"/>
  <c r="E23" i="4"/>
  <c r="F23" i="4"/>
  <c r="G23" i="4"/>
  <c r="C24" i="4"/>
  <c r="D24" i="4"/>
  <c r="E24" i="4"/>
  <c r="F24" i="4"/>
  <c r="G24" i="4"/>
  <c r="C25" i="4"/>
  <c r="D25" i="4"/>
  <c r="E25" i="4"/>
  <c r="G25" i="4"/>
  <c r="C26" i="4"/>
  <c r="E26" i="4"/>
  <c r="F26" i="4"/>
  <c r="G26" i="4"/>
  <c r="C27" i="4"/>
  <c r="D27" i="4"/>
  <c r="E27" i="4"/>
  <c r="F27" i="4"/>
  <c r="G27" i="4"/>
  <c r="G28" i="4"/>
  <c r="C29" i="4"/>
  <c r="D29" i="4"/>
  <c r="E29" i="4"/>
  <c r="F29" i="4"/>
  <c r="G29" i="4"/>
  <c r="C30" i="4"/>
  <c r="G30" i="4"/>
  <c r="C31" i="4"/>
  <c r="D31" i="4"/>
  <c r="E31" i="4"/>
  <c r="F31" i="4"/>
  <c r="G31" i="4"/>
  <c r="C32" i="4"/>
  <c r="D32" i="4"/>
  <c r="E32" i="4"/>
  <c r="G32" i="4"/>
  <c r="C33" i="4"/>
  <c r="D33" i="4"/>
  <c r="E33" i="4"/>
  <c r="F33" i="4"/>
  <c r="G33" i="4"/>
</calcChain>
</file>

<file path=xl/sharedStrings.xml><?xml version="1.0" encoding="utf-8"?>
<sst xmlns="http://schemas.openxmlformats.org/spreadsheetml/2006/main" count="42" uniqueCount="25">
  <si>
    <t>ผู้มีอายุต่ำกว่า  15  ปี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</si>
  <si>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</si>
  <si>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</si>
  <si>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</si>
  <si>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</si>
  <si>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</si>
  <si>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>*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</si>
  <si>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</si>
  <si>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</si>
  <si>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</si>
  <si>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</si>
  <si>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</si>
  <si>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</si>
  <si>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100.0</t>
  </si>
  <si>
    <t>ยอดรวม</t>
  </si>
  <si>
    <t>ร้อยละ</t>
  </si>
  <si>
    <t>จำนวน</t>
  </si>
  <si>
    <t>ไตรมาสที่ 4</t>
  </si>
  <si>
    <t>ไตรมาสที่ 3</t>
  </si>
  <si>
    <t>ไตรมาสที่ 2</t>
  </si>
  <si>
    <t>ไตรมาสที่ 1</t>
  </si>
  <si>
    <t>ค่าเฉลี่ย</t>
  </si>
  <si>
    <t>พ.ศ. 2554</t>
  </si>
  <si>
    <t>สถานภาพแรงงาน</t>
  </si>
  <si>
    <t>ตารางที่ 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</si>
</sst>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General\ \ \ \ \ \ \ \ \ \ \ \ \ \ \ \ \ \ \ \ \ \ \ \ \ \ \ \ \ \ "/>
  </numFmts>
  <fonts count="8">
    <font>
      <sz val="11"/>
      <color theme="1"/>
      <name val="Calibri"/>
      <family val="2"/>
      <charset val="222"/>
      <scheme val="minor"/>
    </font>
    <font>
      <sz val="14"/>
      <name val="Cordia New"/>
      <charset val="222"/>
    </font>
    <font>
      <sz val="11"/>
      <name val="Angsana New"/>
      <family val="1"/>
      <charset val="222"/>
    </font>
    <font>
      <sz val="12"/>
      <name val="Angsana New"/>
      <family val="1"/>
    </font>
    <font>
      <b/>
      <sz val="12"/>
      <name val="Angsana New"/>
      <family val="1"/>
      <charset val="222"/>
    </font>
    <font>
      <b/>
      <sz val="12"/>
      <name val="Angsana New"/>
      <family val="1"/>
    </font>
    <font>
      <b/>
      <sz val="11"/>
      <name val="Angsana New"/>
      <family val="1"/>
      <charset val="222"/>
    </font>
    <font>
      <b/>
      <sz val="14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/>
    <xf numFmtId="0" fontId="2" fillId="0" borderId="0" xfId="1" applyFont="1" applyBorder="1" applyAlignment="1"/>
    <xf numFmtId="0" fontId="2" fillId="0" borderId="1" xfId="1" applyFont="1" applyBorder="1" applyAlignment="1"/>
    <xf numFmtId="0" fontId="2" fillId="0" borderId="2" xfId="1" applyFont="1" applyBorder="1" applyAlignment="1"/>
    <xf numFmtId="0" fontId="2" fillId="0" borderId="3" xfId="1" applyFont="1" applyBorder="1" applyAlignment="1"/>
    <xf numFmtId="0" fontId="3" fillId="0" borderId="0" xfId="1" applyFont="1" applyAlignment="1">
      <alignment vertical="center"/>
    </xf>
    <xf numFmtId="164" fontId="4" fillId="0" borderId="4" xfId="1" applyNumberFormat="1" applyFont="1" applyBorder="1" applyAlignment="1">
      <alignment vertical="center"/>
    </xf>
    <xf numFmtId="165" fontId="3" fillId="0" borderId="4" xfId="1" applyNumberFormat="1" applyFont="1" applyBorder="1" applyAlignment="1">
      <alignment vertical="center"/>
    </xf>
    <xf numFmtId="165" fontId="5" fillId="0" borderId="4" xfId="1" applyNumberFormat="1" applyFont="1" applyBorder="1" applyAlignment="1">
      <alignment vertical="center"/>
    </xf>
    <xf numFmtId="164" fontId="5" fillId="0" borderId="4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horizontal="right" vertical="center"/>
    </xf>
    <xf numFmtId="0" fontId="3" fillId="0" borderId="4" xfId="1" applyFont="1" applyBorder="1" applyAlignment="1">
      <alignment vertical="center"/>
    </xf>
    <xf numFmtId="165" fontId="3" fillId="0" borderId="4" xfId="1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3" fontId="4" fillId="0" borderId="4" xfId="1" applyNumberFormat="1" applyFont="1" applyBorder="1" applyAlignment="1">
      <alignment vertical="center"/>
    </xf>
    <xf numFmtId="164" fontId="6" fillId="0" borderId="4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4" xfId="1" quotePrefix="1" applyFont="1" applyBorder="1" applyAlignment="1">
      <alignment horizontal="right" vertical="center"/>
    </xf>
    <xf numFmtId="164" fontId="4" fillId="0" borderId="4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166" fontId="6" fillId="0" borderId="4" xfId="1" applyNumberFormat="1" applyFont="1" applyBorder="1" applyAlignment="1">
      <alignment horizontal="left"/>
    </xf>
    <xf numFmtId="166" fontId="6" fillId="0" borderId="4" xfId="1" applyNumberFormat="1" applyFont="1" applyBorder="1" applyAlignment="1">
      <alignment horizontal="center"/>
    </xf>
    <xf numFmtId="0" fontId="2" fillId="0" borderId="4" xfId="1" applyFont="1" applyBorder="1" applyAlignment="1"/>
    <xf numFmtId="3" fontId="5" fillId="0" borderId="4" xfId="1" applyNumberFormat="1" applyFont="1" applyBorder="1" applyAlignment="1">
      <alignment vertical="center"/>
    </xf>
    <xf numFmtId="3" fontId="5" fillId="0" borderId="4" xfId="1" applyNumberFormat="1" applyFont="1" applyBorder="1" applyAlignment="1"/>
    <xf numFmtId="3" fontId="3" fillId="0" borderId="4" xfId="1" applyNumberFormat="1" applyFont="1" applyBorder="1" applyAlignment="1">
      <alignment vertical="center"/>
    </xf>
    <xf numFmtId="3" fontId="3" fillId="0" borderId="4" xfId="1" applyNumberFormat="1" applyFont="1" applyBorder="1" applyAlignment="1"/>
    <xf numFmtId="0" fontId="3" fillId="0" borderId="4" xfId="1" applyFont="1" applyBorder="1" applyAlignment="1">
      <alignment horizontal="right" vertical="center"/>
    </xf>
    <xf numFmtId="3" fontId="3" fillId="0" borderId="4" xfId="1" applyNumberFormat="1" applyFont="1" applyBorder="1" applyAlignment="1">
      <alignment horizontal="right"/>
    </xf>
    <xf numFmtId="3" fontId="3" fillId="0" borderId="4" xfId="1" applyNumberFormat="1" applyFont="1" applyBorder="1"/>
    <xf numFmtId="3" fontId="5" fillId="0" borderId="4" xfId="1" applyNumberFormat="1" applyFont="1" applyBorder="1" applyAlignment="1">
      <alignment horizontal="right" vertical="center"/>
    </xf>
    <xf numFmtId="3" fontId="5" fillId="0" borderId="4" xfId="1" applyNumberFormat="1" applyFont="1" applyBorder="1"/>
    <xf numFmtId="0" fontId="6" fillId="0" borderId="4" xfId="1" applyFont="1" applyBorder="1" applyAlignment="1">
      <alignment vertical="center"/>
    </xf>
    <xf numFmtId="3" fontId="6" fillId="0" borderId="4" xfId="1" applyNumberFormat="1" applyFont="1" applyBorder="1" applyAlignment="1"/>
    <xf numFmtId="3" fontId="4" fillId="0" borderId="4" xfId="1" applyNumberFormat="1" applyFont="1" applyBorder="1" applyAlignment="1">
      <alignment horizontal="right" vertical="center"/>
    </xf>
    <xf numFmtId="0" fontId="6" fillId="0" borderId="0" xfId="1" applyFont="1" applyAlignment="1"/>
    <xf numFmtId="0" fontId="6" fillId="0" borderId="4" xfId="1" applyFont="1" applyBorder="1" applyAlignment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7" fillId="0" borderId="0" xfId="1" applyFon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561975</xdr:colOff>
      <xdr:row>17</xdr:row>
      <xdr:rowOff>28575</xdr:rowOff>
    </xdr:from>
    <xdr:to>
      <xdr:col>7</xdr:col>
      <xdr:colOff>219075</xdr:colOff>
      <xdr:row>18</xdr:row>
      <xdr:rowOff>57150</xdr:rowOff>
    </xdr:to>
    <xdr:sp macro="" textlink="">
      <xdr:nvSpPr>
        <xdr:cNvPr id="3" name="Rectangle 11"/>
        <xdr:cNvSpPr>
          <a:spLocks noChangeArrowheads="1"/>
        </xdr:cNvSpPr>
      </xdr:nvSpPr>
      <xdr:spPr bwMode="auto">
        <a:xfrm>
          <a:off x="4219575" y="4724400"/>
          <a:ext cx="2667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27432" bIns="45720" anchor="ctr" upright="1"/>
        <a:lstStyle/>
        <a:p>
          <a:pPr algn="ctr" rtl="0">
            <a:defRPr sz="1000"/>
          </a:pPr>
          <a:endParaRPr lang="th-TH" sz="1400" b="1" i="0" strike="noStrike">
            <a:solidFill>
              <a:srgbClr val="000000"/>
            </a:solidFill>
            <a:latin typeface="Angsana New"/>
            <a:cs typeface="Angsana New"/>
          </a:endParaRPr>
        </a:p>
        <a:p>
          <a:pPr algn="ctr" rtl="0">
            <a:defRPr sz="1000"/>
          </a:pPr>
          <a:endParaRPr lang="th-TH" sz="1400" b="1" i="0" strike="noStrike">
            <a:solidFill>
              <a:srgbClr val="000000"/>
            </a:solidFill>
            <a:latin typeface="Angsana New"/>
            <a:cs typeface="Angsana New"/>
          </a:endParaRPr>
        </a:p>
      </xdr:txBody>
    </xdr:sp>
    <xdr:clientData/>
  </xdr:twoCellAnchor>
  <xdr:twoCellAnchor>
    <xdr:from>
      <xdr:col>10</xdr:col>
      <xdr:colOff>219075</xdr:colOff>
      <xdr:row>18</xdr:row>
      <xdr:rowOff>66675</xdr:rowOff>
    </xdr:from>
    <xdr:to>
      <xdr:col>11</xdr:col>
      <xdr:colOff>238125</xdr:colOff>
      <xdr:row>20</xdr:row>
      <xdr:rowOff>114300</xdr:rowOff>
    </xdr:to>
    <xdr:sp macro="" textlink="">
      <xdr:nvSpPr>
        <xdr:cNvPr id="4" name="Text Box 13"/>
        <xdr:cNvSpPr txBox="1">
          <a:spLocks noChangeArrowheads="1"/>
        </xdr:cNvSpPr>
      </xdr:nvSpPr>
      <xdr:spPr bwMode="auto">
        <a:xfrm>
          <a:off x="6315075" y="5038725"/>
          <a:ext cx="6286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vert" wrap="square" lIns="27432" tIns="45720" rIns="27432" bIns="45720" anchor="ctr" upright="1"/>
        <a:lstStyle/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 New"/>
            <a:cs typeface="Angsana New"/>
          </a:endParaRP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2:G35"/>
  <sheetViews>
    <sheetView tabSelected="1" workbookViewId="0">
      <selection activeCell="I11" sqref="I11"/>
    </sheetView>
  </sheetViews>
  <sheetFormatPr defaultRowHeight="24" customHeight="1"/>
  <cols>
    <col min="1" max="1" width="29" style="1" customWidth="1"/>
    <col min="2" max="2" width="3.7109375" style="1" customWidth="1"/>
    <col min="3" max="6" width="12.7109375" style="1" customWidth="1"/>
    <col min="7" max="16384" width="9.140625" style="1"/>
  </cols>
  <sheetData>
    <row r="2" spans="1:7" ht="26.25" customHeight="1">
      <c r="A2" s="49" t="s">
        <v>24</v>
      </c>
    </row>
    <row r="3" spans="1:7" ht="6" customHeight="1">
      <c r="A3" s="48"/>
      <c r="B3" s="48"/>
    </row>
    <row r="4" spans="1:7" s="41" customFormat="1" ht="18" customHeight="1">
      <c r="A4" s="46" t="s">
        <v>23</v>
      </c>
      <c r="B4" s="11"/>
      <c r="C4" s="47" t="s">
        <v>22</v>
      </c>
      <c r="D4" s="47"/>
      <c r="E4" s="47"/>
      <c r="F4" s="47"/>
      <c r="G4" s="44" t="s">
        <v>21</v>
      </c>
    </row>
    <row r="5" spans="1:7" s="41" customFormat="1" ht="18" customHeight="1">
      <c r="A5" s="46"/>
      <c r="B5" s="45"/>
      <c r="C5" s="45" t="s">
        <v>20</v>
      </c>
      <c r="D5" s="45" t="s">
        <v>19</v>
      </c>
      <c r="E5" s="45" t="s">
        <v>18</v>
      </c>
      <c r="F5" s="45" t="s">
        <v>17</v>
      </c>
      <c r="G5" s="44"/>
    </row>
    <row r="6" spans="1:7" s="41" customFormat="1" ht="16.5" customHeight="1">
      <c r="A6" s="43"/>
      <c r="B6" s="42"/>
      <c r="C6" s="42" t="s">
        <v>16</v>
      </c>
      <c r="D6" s="42"/>
      <c r="E6" s="42"/>
      <c r="F6" s="42"/>
      <c r="G6" s="42"/>
    </row>
    <row r="7" spans="1:7" s="20" customFormat="1" ht="18" customHeight="1">
      <c r="A7" s="23" t="s">
        <v>14</v>
      </c>
      <c r="B7" s="40"/>
      <c r="C7" s="40">
        <v>835801</v>
      </c>
      <c r="D7" s="40">
        <v>837303</v>
      </c>
      <c r="E7" s="40">
        <v>838853</v>
      </c>
      <c r="F7" s="17">
        <v>840365</v>
      </c>
      <c r="G7" s="17">
        <f>AVERAGE(C7:F7)</f>
        <v>838080.5</v>
      </c>
    </row>
    <row r="8" spans="1:7" s="16" customFormat="1" ht="3.75" customHeight="1">
      <c r="A8" s="19"/>
      <c r="B8" s="39"/>
      <c r="C8" s="39"/>
      <c r="D8" s="38"/>
      <c r="E8" s="38"/>
      <c r="F8" s="38"/>
      <c r="G8" s="17"/>
    </row>
    <row r="9" spans="1:7" s="6" customFormat="1" ht="18.75" customHeight="1">
      <c r="A9" s="11" t="s">
        <v>12</v>
      </c>
      <c r="B9" s="37"/>
      <c r="C9" s="37">
        <v>651896</v>
      </c>
      <c r="D9" s="37">
        <v>653595</v>
      </c>
      <c r="E9" s="36">
        <v>655273</v>
      </c>
      <c r="F9" s="31">
        <v>656843</v>
      </c>
      <c r="G9" s="17">
        <f>AVERAGE(C9:F9)</f>
        <v>654401.75</v>
      </c>
    </row>
    <row r="10" spans="1:7" s="6" customFormat="1" ht="18.75" customHeight="1">
      <c r="A10" s="14" t="s">
        <v>11</v>
      </c>
      <c r="B10" s="35"/>
      <c r="C10" s="35">
        <v>479197</v>
      </c>
      <c r="D10" s="35">
        <v>480235</v>
      </c>
      <c r="E10" s="35">
        <v>494145</v>
      </c>
      <c r="F10" s="31">
        <v>465812</v>
      </c>
      <c r="G10" s="31">
        <f>AVERAGE(C10:F10)</f>
        <v>479847.25</v>
      </c>
    </row>
    <row r="11" spans="1:7" s="6" customFormat="1" ht="18.75" customHeight="1">
      <c r="A11" s="14" t="s">
        <v>10</v>
      </c>
      <c r="B11" s="35"/>
      <c r="C11" s="35">
        <v>479076</v>
      </c>
      <c r="D11" s="35">
        <v>480049</v>
      </c>
      <c r="E11" s="35">
        <v>494145</v>
      </c>
      <c r="F11" s="31">
        <v>465196</v>
      </c>
      <c r="G11" s="31">
        <f>AVERAGE(C11:F11)</f>
        <v>479616.5</v>
      </c>
    </row>
    <row r="12" spans="1:7" s="6" customFormat="1" ht="18.75" customHeight="1">
      <c r="A12" s="14" t="s">
        <v>9</v>
      </c>
      <c r="B12" s="35"/>
      <c r="C12" s="35">
        <v>478115</v>
      </c>
      <c r="D12" s="35">
        <v>477767</v>
      </c>
      <c r="E12" s="35">
        <v>492459</v>
      </c>
      <c r="F12" s="31">
        <v>457360</v>
      </c>
      <c r="G12" s="31">
        <f>AVERAGE(C12:F12)</f>
        <v>476425.25</v>
      </c>
    </row>
    <row r="13" spans="1:7" s="6" customFormat="1" ht="18.75" customHeight="1">
      <c r="A13" s="14" t="s">
        <v>8</v>
      </c>
      <c r="B13" s="32"/>
      <c r="C13" s="32">
        <v>961</v>
      </c>
      <c r="D13" s="32">
        <v>2282</v>
      </c>
      <c r="E13" s="32">
        <v>1686</v>
      </c>
      <c r="F13" s="31">
        <v>7835</v>
      </c>
      <c r="G13" s="31">
        <f>AVERAGE(C13:F13)</f>
        <v>3191</v>
      </c>
    </row>
    <row r="14" spans="1:7" s="6" customFormat="1" ht="18.75" customHeight="1">
      <c r="A14" s="14" t="s">
        <v>7</v>
      </c>
      <c r="B14" s="34"/>
      <c r="C14" s="34">
        <v>120</v>
      </c>
      <c r="D14" s="34">
        <v>186</v>
      </c>
      <c r="E14" s="34" t="s">
        <v>5</v>
      </c>
      <c r="F14" s="33">
        <v>617</v>
      </c>
      <c r="G14" s="31">
        <f>AVERAGE(C14:F14)</f>
        <v>307.66666666666669</v>
      </c>
    </row>
    <row r="15" spans="1:7" s="6" customFormat="1" ht="18.75" customHeight="1">
      <c r="A15" s="14" t="s">
        <v>4</v>
      </c>
      <c r="B15" s="32"/>
      <c r="C15" s="32">
        <v>172699</v>
      </c>
      <c r="D15" s="32">
        <v>173360</v>
      </c>
      <c r="E15" s="32">
        <v>161128</v>
      </c>
      <c r="F15" s="31">
        <v>191031</v>
      </c>
      <c r="G15" s="31">
        <f>AVERAGE(C15:F15)</f>
        <v>174554.5</v>
      </c>
    </row>
    <row r="16" spans="1:7" s="6" customFormat="1" ht="18.75" customHeight="1">
      <c r="A16" s="14" t="s">
        <v>3</v>
      </c>
      <c r="B16" s="32"/>
      <c r="C16" s="32">
        <v>56661</v>
      </c>
      <c r="D16" s="32">
        <v>64077</v>
      </c>
      <c r="E16" s="32">
        <v>54460</v>
      </c>
      <c r="F16" s="31">
        <v>61172</v>
      </c>
      <c r="G16" s="31">
        <f>AVERAGE(C16:F16)</f>
        <v>59092.5</v>
      </c>
    </row>
    <row r="17" spans="1:7" s="6" customFormat="1" ht="18.75" customHeight="1">
      <c r="A17" s="14" t="s">
        <v>2</v>
      </c>
      <c r="B17" s="32"/>
      <c r="C17" s="32">
        <v>52703</v>
      </c>
      <c r="D17" s="32">
        <v>47659</v>
      </c>
      <c r="E17" s="32">
        <v>41064</v>
      </c>
      <c r="F17" s="31">
        <v>43311</v>
      </c>
      <c r="G17" s="31">
        <f>AVERAGE(C17:F17)</f>
        <v>46184.25</v>
      </c>
    </row>
    <row r="18" spans="1:7" s="6" customFormat="1" ht="18.75" customHeight="1">
      <c r="A18" s="14" t="s">
        <v>1</v>
      </c>
      <c r="B18" s="32"/>
      <c r="C18" s="32">
        <v>63335</v>
      </c>
      <c r="D18" s="32">
        <v>61624</v>
      </c>
      <c r="E18" s="32">
        <v>65604</v>
      </c>
      <c r="F18" s="31"/>
      <c r="G18" s="31">
        <f>AVERAGE(C18:F18)</f>
        <v>63521</v>
      </c>
    </row>
    <row r="19" spans="1:7" s="6" customFormat="1" ht="18.75" customHeight="1">
      <c r="A19" s="11" t="s">
        <v>0</v>
      </c>
      <c r="B19" s="30"/>
      <c r="C19" s="30">
        <v>183905</v>
      </c>
      <c r="D19" s="30">
        <v>183708</v>
      </c>
      <c r="E19" s="30">
        <v>183580</v>
      </c>
      <c r="F19" s="29">
        <v>183522</v>
      </c>
      <c r="G19" s="17">
        <f>AVERAGE(C19:F19)</f>
        <v>183678.75</v>
      </c>
    </row>
    <row r="20" spans="1:7" s="24" customFormat="1" ht="17.25" customHeight="1">
      <c r="A20" s="28"/>
      <c r="B20" s="27"/>
      <c r="C20" s="26" t="s">
        <v>15</v>
      </c>
      <c r="D20" s="25"/>
      <c r="E20" s="25"/>
      <c r="F20" s="25"/>
      <c r="G20" s="17"/>
    </row>
    <row r="21" spans="1:7" s="20" customFormat="1" ht="18" customHeight="1">
      <c r="A21" s="23" t="s">
        <v>14</v>
      </c>
      <c r="B21" s="22"/>
      <c r="C21" s="21" t="s">
        <v>13</v>
      </c>
      <c r="D21" s="21" t="s">
        <v>13</v>
      </c>
      <c r="E21" s="21" t="s">
        <v>13</v>
      </c>
      <c r="F21" s="21" t="s">
        <v>13</v>
      </c>
      <c r="G21" s="7">
        <v>100</v>
      </c>
    </row>
    <row r="22" spans="1:7" s="16" customFormat="1" ht="3.75" customHeight="1">
      <c r="A22" s="19"/>
      <c r="B22" s="18"/>
      <c r="C22" s="18"/>
      <c r="D22" s="18"/>
      <c r="E22" s="18"/>
      <c r="F22" s="18"/>
      <c r="G22" s="17"/>
    </row>
    <row r="23" spans="1:7" s="6" customFormat="1" ht="18" customHeight="1">
      <c r="A23" s="11" t="s">
        <v>12</v>
      </c>
      <c r="B23" s="10"/>
      <c r="C23" s="8">
        <f>C9*100/C7</f>
        <v>77.996556596606126</v>
      </c>
      <c r="D23" s="8">
        <f>D9*100/D7</f>
        <v>78.05955550141347</v>
      </c>
      <c r="E23" s="8">
        <f>E9*100/E7</f>
        <v>78.115355133736188</v>
      </c>
      <c r="F23" s="8">
        <f>F9*100/F7</f>
        <v>78.16163214793572</v>
      </c>
      <c r="G23" s="7">
        <f>AVERAGE(C23:F23)</f>
        <v>78.083274844922869</v>
      </c>
    </row>
    <row r="24" spans="1:7" s="6" customFormat="1" ht="18" customHeight="1">
      <c r="A24" s="14" t="s">
        <v>11</v>
      </c>
      <c r="B24" s="13"/>
      <c r="C24" s="8">
        <f>C10*100/C7</f>
        <v>57.333862964988079</v>
      </c>
      <c r="D24" s="8">
        <f>D10*100/D7</f>
        <v>57.354983799174256</v>
      </c>
      <c r="E24" s="8">
        <f>E10*100/E7</f>
        <v>58.907222123542503</v>
      </c>
      <c r="F24" s="8">
        <f>F10*100/F7</f>
        <v>55.429723988980982</v>
      </c>
      <c r="G24" s="12">
        <f>AVERAGE(C24:F24)</f>
        <v>57.256448219171453</v>
      </c>
    </row>
    <row r="25" spans="1:7" s="6" customFormat="1" ht="18" customHeight="1">
      <c r="A25" s="14" t="s">
        <v>10</v>
      </c>
      <c r="B25" s="13"/>
      <c r="C25" s="8">
        <f>C11*100/C7</f>
        <v>57.319385834666384</v>
      </c>
      <c r="D25" s="8">
        <f>D11*100/D7</f>
        <v>57.332769618644626</v>
      </c>
      <c r="E25" s="8">
        <f>E11*100/E7</f>
        <v>58.907222123542503</v>
      </c>
      <c r="F25" s="8">
        <v>55.3</v>
      </c>
      <c r="G25" s="12">
        <f>AVERAGE(C25:F25)</f>
        <v>57.214844394213372</v>
      </c>
    </row>
    <row r="26" spans="1:7" s="6" customFormat="1" ht="18" customHeight="1">
      <c r="A26" s="14" t="s">
        <v>9</v>
      </c>
      <c r="B26" s="13"/>
      <c r="C26" s="8">
        <f>C12*100/C7</f>
        <v>57.204406312028823</v>
      </c>
      <c r="D26" s="8">
        <v>57</v>
      </c>
      <c r="E26" s="8">
        <f>E12*100/E7</f>
        <v>58.706233392501424</v>
      </c>
      <c r="F26" s="8">
        <f>F12*100/F7</f>
        <v>54.423970536612067</v>
      </c>
      <c r="G26" s="12">
        <f>AVERAGE(C26:F26)</f>
        <v>56.833652560285579</v>
      </c>
    </row>
    <row r="27" spans="1:7" s="6" customFormat="1" ht="18" customHeight="1">
      <c r="A27" s="14" t="s">
        <v>8</v>
      </c>
      <c r="B27" s="13"/>
      <c r="C27" s="8">
        <f>C13*100/C7</f>
        <v>0.11497952263756564</v>
      </c>
      <c r="D27" s="8">
        <f>D13*100/D7</f>
        <v>0.27254172026136297</v>
      </c>
      <c r="E27" s="8">
        <f>E13*100/E7</f>
        <v>0.20098873104107634</v>
      </c>
      <c r="F27" s="8">
        <f>F13*100/F7</f>
        <v>0.93233297436233065</v>
      </c>
      <c r="G27" s="12">
        <f>AVERAGE(C27:F27)</f>
        <v>0.38021073707558395</v>
      </c>
    </row>
    <row r="28" spans="1:7" s="6" customFormat="1" ht="18" customHeight="1">
      <c r="A28" s="14" t="s">
        <v>7</v>
      </c>
      <c r="B28" s="13"/>
      <c r="C28" s="15" t="s">
        <v>6</v>
      </c>
      <c r="D28" s="15" t="s">
        <v>6</v>
      </c>
      <c r="E28" s="15" t="s">
        <v>5</v>
      </c>
      <c r="F28" s="15">
        <v>0.1</v>
      </c>
      <c r="G28" s="12">
        <f>AVERAGE(C28:F28)</f>
        <v>0.1</v>
      </c>
    </row>
    <row r="29" spans="1:7" s="6" customFormat="1" ht="18" customHeight="1">
      <c r="A29" s="14" t="s">
        <v>4</v>
      </c>
      <c r="B29" s="13"/>
      <c r="C29" s="8">
        <f>C15*100/C7</f>
        <v>20.662693631618051</v>
      </c>
      <c r="D29" s="8">
        <f>D15*100/D7</f>
        <v>20.704571702239214</v>
      </c>
      <c r="E29" s="8">
        <f>E15*100/E7</f>
        <v>19.208133010193681</v>
      </c>
      <c r="F29" s="8">
        <f>F15*100/F7</f>
        <v>22.731908158954742</v>
      </c>
      <c r="G29" s="12">
        <f>AVERAGE(C29:F29)</f>
        <v>20.826826625751419</v>
      </c>
    </row>
    <row r="30" spans="1:7" s="6" customFormat="1" ht="18" customHeight="1">
      <c r="A30" s="14" t="s">
        <v>3</v>
      </c>
      <c r="B30" s="13"/>
      <c r="C30" s="8">
        <f>C16*100/C7</f>
        <v>6.7792452988211309</v>
      </c>
      <c r="D30" s="8">
        <v>7.6</v>
      </c>
      <c r="E30" s="15">
        <v>6.5</v>
      </c>
      <c r="F30" s="15">
        <v>7.4</v>
      </c>
      <c r="G30" s="12">
        <f>AVERAGE(C30:F30)</f>
        <v>7.0698113247052827</v>
      </c>
    </row>
    <row r="31" spans="1:7" s="6" customFormat="1" ht="18" customHeight="1">
      <c r="A31" s="14" t="s">
        <v>2</v>
      </c>
      <c r="B31" s="13"/>
      <c r="C31" s="8">
        <f>C17*100/C7</f>
        <v>6.3056875978851421</v>
      </c>
      <c r="D31" s="8">
        <f>D17*100/D7</f>
        <v>5.6919657519440392</v>
      </c>
      <c r="E31" s="8">
        <f>E17*100/E7</f>
        <v>4.8952557837904855</v>
      </c>
      <c r="F31" s="8">
        <f>F17*100/F7</f>
        <v>5.153831965871972</v>
      </c>
      <c r="G31" s="12">
        <f>AVERAGE(C31:F31)</f>
        <v>5.5116852748729102</v>
      </c>
    </row>
    <row r="32" spans="1:7" s="6" customFormat="1" ht="18" customHeight="1">
      <c r="A32" s="14" t="s">
        <v>1</v>
      </c>
      <c r="B32" s="13"/>
      <c r="C32" s="8">
        <f>C18*100/C7</f>
        <v>7.577760734911779</v>
      </c>
      <c r="D32" s="8">
        <f>D18*100/D7</f>
        <v>7.3598207578379631</v>
      </c>
      <c r="E32" s="8">
        <f>E18*100/E7</f>
        <v>7.8206789509008132</v>
      </c>
      <c r="F32" s="8">
        <v>10.3</v>
      </c>
      <c r="G32" s="12">
        <f>AVERAGE(C32:F32)</f>
        <v>8.2645651109126383</v>
      </c>
    </row>
    <row r="33" spans="1:7" s="6" customFormat="1" ht="18" customHeight="1">
      <c r="A33" s="11" t="s">
        <v>0</v>
      </c>
      <c r="B33" s="10"/>
      <c r="C33" s="9">
        <f>C19*100/C7</f>
        <v>22.00344340339387</v>
      </c>
      <c r="D33" s="8">
        <f>D19*100/D7</f>
        <v>21.940444498586533</v>
      </c>
      <c r="E33" s="8">
        <f>E19*100/E7</f>
        <v>21.884644866263816</v>
      </c>
      <c r="F33" s="8">
        <f>F19*100/F7</f>
        <v>21.83836785206428</v>
      </c>
      <c r="G33" s="7">
        <f>AVERAGE(C33:F33)</f>
        <v>21.916725155077124</v>
      </c>
    </row>
    <row r="34" spans="1:7" ht="5.25" customHeight="1">
      <c r="A34" s="5"/>
      <c r="B34" s="4"/>
      <c r="C34" s="4"/>
      <c r="D34" s="4"/>
      <c r="E34" s="4"/>
      <c r="F34" s="4"/>
      <c r="G34" s="3"/>
    </row>
    <row r="35" spans="1:7" ht="24" customHeight="1">
      <c r="B35" s="2"/>
    </row>
  </sheetData>
  <mergeCells count="3">
    <mergeCell ref="A4:A5"/>
    <mergeCell ref="C4:F4"/>
    <mergeCell ref="G4:G5"/>
  </mergeCells>
  <pageMargins left="1.1000000000000001" right="0.21" top="0.41" bottom="0.18" header="0.37" footer="0.17"/>
  <pageSetup paperSize="9" firstPageNumber="6" orientation="landscape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2001-03-29T15:22:53Z</dcterms:created>
  <dcterms:modified xsi:type="dcterms:W3CDTF">2001-03-29T15:25:17Z</dcterms:modified>
</cp:coreProperties>
</file>