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35" windowWidth="20115" windowHeight="7935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B26" i="1" l="1"/>
  <c r="D20" i="1"/>
  <c r="D30" i="1"/>
  <c r="D27" i="1"/>
  <c r="D28" i="1"/>
  <c r="D24" i="1"/>
  <c r="C28" i="1"/>
  <c r="C21" i="1"/>
  <c r="D29" i="1" l="1"/>
  <c r="D22" i="1"/>
  <c r="D21" i="1"/>
  <c r="C25" i="1"/>
  <c r="B23" i="1"/>
  <c r="B20" i="1"/>
  <c r="B22" i="1"/>
  <c r="B27" i="1"/>
  <c r="B28" i="1"/>
  <c r="B29" i="1"/>
  <c r="B30" i="1"/>
  <c r="B24" i="1"/>
  <c r="C22" i="1"/>
  <c r="C29" i="1"/>
  <c r="C26" i="1"/>
  <c r="C30" i="1"/>
  <c r="C27" i="1"/>
  <c r="C24" i="1"/>
  <c r="C23" i="1"/>
  <c r="C20" i="1"/>
  <c r="C4" i="1"/>
  <c r="D4" i="1"/>
  <c r="B4" i="1"/>
  <c r="D26" i="1" l="1"/>
  <c r="D23" i="1"/>
  <c r="B21" i="1"/>
  <c r="B25" i="1"/>
</calcChain>
</file>

<file path=xl/sharedStrings.xml><?xml version="1.0" encoding="utf-8"?>
<sst xmlns="http://schemas.openxmlformats.org/spreadsheetml/2006/main" count="37" uniqueCount="21">
  <si>
    <t>สถานภาพแรงงาน</t>
  </si>
  <si>
    <t>รวม</t>
  </si>
  <si>
    <t>ชาย</t>
  </si>
  <si>
    <t>หญิง</t>
  </si>
  <si>
    <t>ยอดรวม</t>
  </si>
  <si>
    <t>จำนวน</t>
  </si>
  <si>
    <t>ผู้มีอายุ 15 ปีขึ้นไป</t>
  </si>
  <si>
    <t>1.กำลังแรงงานรวม</t>
  </si>
  <si>
    <t xml:space="preserve"> 1.1 กำลังแรงงานปัจจุบัน</t>
  </si>
  <si>
    <t xml:space="preserve">  1.1.1 ผู้มีงานทำ</t>
  </si>
  <si>
    <t xml:space="preserve">  1.1.2 ผู้ว่างงาน</t>
  </si>
  <si>
    <t xml:space="preserve"> 1.2 กำลังแรงงานที่รอฤดูกาล</t>
  </si>
  <si>
    <t>2. ผู้ที่ไม่อยู่ในกำลังแรงงาน</t>
  </si>
  <si>
    <t xml:space="preserve"> 2.1 ทำงานบ้าน</t>
  </si>
  <si>
    <t xml:space="preserve"> 2.2 เรียนหนังสือ</t>
  </si>
  <si>
    <t xml:space="preserve"> 2.3 อื่นๆ</t>
  </si>
  <si>
    <t>ผู้ที่มีอายุต่ำกว่า 15 ปี</t>
  </si>
  <si>
    <t>ร้อยละ</t>
  </si>
  <si>
    <t>-</t>
  </si>
  <si>
    <t xml:space="preserve">ตารางที่  1  จำนวนและร้อยละของประชากร จำแนกตามสถานภาพแรงงานและเพศ ไตรมาสที่ 4 (ตุลาคม - ธันวาคม )  2554 </t>
  </si>
  <si>
    <r>
      <rPr>
        <b/>
        <u/>
        <sz val="13"/>
        <color theme="1"/>
        <rFont val="TH SarabunPSK"/>
        <family val="2"/>
      </rPr>
      <t>หมายเหตุ</t>
    </r>
    <r>
      <rPr>
        <sz val="13"/>
        <color theme="1"/>
        <rFont val="TH SarabunPSK"/>
        <family val="2"/>
      </rPr>
      <t xml:space="preserve"> ยอดรวมจำนวนชาย-หญิง อาจไม่เท่ากันเนื่องจากการปัดทศนิยม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</si>
</sst>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0.0"/>
  </numFmts>
  <fonts count="8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3"/>
      <color theme="1"/>
      <name val="TH SarabunPSK"/>
      <family val="2"/>
    </font>
    <font>
      <b/>
      <u/>
      <sz val="13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7">
    <xf numFmtId="0" fontId="0" fillId="0" borderId="0" xfId="0"/>
    <xf numFmtId="0" fontId="2" fillId="0" borderId="0" xfId="0" applyFont="1"/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Border="1"/>
    <xf numFmtId="0" fontId="3" fillId="0" borderId="1" xfId="0" applyFont="1" applyBorder="1"/>
    <xf numFmtId="2" fontId="3" fillId="0" borderId="0" xfId="1" applyNumberFormat="1" applyFont="1" applyBorder="1" applyAlignment="1">
      <alignment horizontal="left"/>
    </xf>
    <xf numFmtId="3" fontId="3" fillId="0" borderId="1" xfId="1" applyNumberFormat="1" applyFont="1" applyBorder="1" applyAlignment="1">
      <alignment horizontal="center"/>
    </xf>
    <xf numFmtId="3" fontId="4" fillId="0" borderId="0" xfId="0" applyNumberFormat="1" applyFont="1" applyAlignment="1">
      <alignment horizontal="center"/>
    </xf>
    <xf numFmtId="3" fontId="5" fillId="0" borderId="0" xfId="0" applyNumberFormat="1" applyFont="1" applyAlignment="1">
      <alignment horizontal="center"/>
    </xf>
    <xf numFmtId="187" fontId="2" fillId="0" borderId="3" xfId="1" applyNumberFormat="1" applyFont="1" applyBorder="1" applyAlignment="1">
      <alignment horizontal="center"/>
    </xf>
    <xf numFmtId="187" fontId="3" fillId="0" borderId="0" xfId="1" applyNumberFormat="1" applyFont="1" applyBorder="1" applyAlignment="1">
      <alignment horizontal="center"/>
    </xf>
    <xf numFmtId="187" fontId="3" fillId="0" borderId="1" xfId="1" applyNumberFormat="1" applyFont="1" applyBorder="1" applyAlignment="1">
      <alignment horizontal="center"/>
    </xf>
    <xf numFmtId="0" fontId="6" fillId="0" borderId="0" xfId="0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2"/>
  <sheetViews>
    <sheetView tabSelected="1" topLeftCell="A19" zoomScaleNormal="100" workbookViewId="0">
      <selection activeCell="A35" sqref="A35"/>
    </sheetView>
  </sheetViews>
  <sheetFormatPr defaultRowHeight="18.75" x14ac:dyDescent="0.3"/>
  <cols>
    <col min="1" max="1" width="50.625" style="6" customWidth="1"/>
    <col min="2" max="4" width="30.625" style="6" customWidth="1"/>
    <col min="5" max="16384" width="9" style="6"/>
  </cols>
  <sheetData>
    <row r="1" spans="1:14" x14ac:dyDescent="0.3">
      <c r="A1" s="1" t="s">
        <v>19</v>
      </c>
      <c r="B1" s="1"/>
      <c r="C1" s="1"/>
      <c r="D1" s="1"/>
    </row>
    <row r="2" spans="1:14" x14ac:dyDescent="0.3">
      <c r="A2" s="2" t="s">
        <v>0</v>
      </c>
      <c r="B2" s="2" t="s">
        <v>1</v>
      </c>
      <c r="C2" s="2" t="s">
        <v>2</v>
      </c>
      <c r="D2" s="2" t="s">
        <v>3</v>
      </c>
      <c r="E2" s="7"/>
      <c r="F2" s="7"/>
      <c r="G2" s="7"/>
      <c r="H2" s="7"/>
      <c r="I2" s="7"/>
      <c r="J2" s="7"/>
      <c r="K2" s="7"/>
      <c r="L2" s="7"/>
      <c r="M2" s="7"/>
      <c r="N2" s="7"/>
    </row>
    <row r="3" spans="1:14" x14ac:dyDescent="0.3">
      <c r="A3" s="3"/>
      <c r="B3" s="4"/>
      <c r="C3" s="4" t="s">
        <v>5</v>
      </c>
      <c r="D3" s="4"/>
      <c r="E3" s="7"/>
      <c r="F3" s="7"/>
      <c r="G3" s="7"/>
      <c r="H3" s="7"/>
      <c r="I3" s="7"/>
      <c r="J3" s="7"/>
      <c r="K3" s="7"/>
      <c r="L3" s="7"/>
      <c r="M3" s="7"/>
      <c r="N3" s="7"/>
    </row>
    <row r="4" spans="1:14" x14ac:dyDescent="0.3">
      <c r="A4" s="5" t="s">
        <v>4</v>
      </c>
      <c r="B4" s="12">
        <f>B5+B15</f>
        <v>783427</v>
      </c>
      <c r="C4" s="12">
        <f>C5+C15</f>
        <v>385076</v>
      </c>
      <c r="D4" s="12">
        <f>D5+D15</f>
        <v>398351</v>
      </c>
      <c r="E4" s="7"/>
      <c r="F4" s="7"/>
      <c r="G4" s="7"/>
      <c r="H4" s="7"/>
      <c r="I4" s="7"/>
      <c r="J4" s="7"/>
      <c r="K4" s="7"/>
      <c r="L4" s="7"/>
      <c r="M4" s="7"/>
      <c r="N4" s="7"/>
    </row>
    <row r="5" spans="1:14" x14ac:dyDescent="0.3">
      <c r="A5" s="6" t="s">
        <v>6</v>
      </c>
      <c r="B5" s="11">
        <v>655863</v>
      </c>
      <c r="C5" s="11">
        <v>319959</v>
      </c>
      <c r="D5" s="11">
        <v>335904</v>
      </c>
    </row>
    <row r="6" spans="1:14" x14ac:dyDescent="0.3">
      <c r="A6" s="7" t="s">
        <v>7</v>
      </c>
      <c r="B6" s="11">
        <v>477078.93</v>
      </c>
      <c r="C6" s="11">
        <v>255667.53</v>
      </c>
      <c r="D6" s="11">
        <v>221411.4</v>
      </c>
    </row>
    <row r="7" spans="1:14" x14ac:dyDescent="0.3">
      <c r="A7" s="6" t="s">
        <v>8</v>
      </c>
      <c r="B7" s="11">
        <v>475956.12</v>
      </c>
      <c r="C7" s="11">
        <v>254544.72</v>
      </c>
      <c r="D7" s="11">
        <v>221411.4</v>
      </c>
    </row>
    <row r="8" spans="1:14" x14ac:dyDescent="0.3">
      <c r="A8" s="6" t="s">
        <v>9</v>
      </c>
      <c r="B8" s="11">
        <v>470376.39</v>
      </c>
      <c r="C8" s="11">
        <v>251622.79</v>
      </c>
      <c r="D8" s="11">
        <v>218753.6</v>
      </c>
    </row>
    <row r="9" spans="1:14" x14ac:dyDescent="0.3">
      <c r="A9" s="7" t="s">
        <v>10</v>
      </c>
      <c r="B9" s="11">
        <v>5579.73</v>
      </c>
      <c r="C9" s="11">
        <v>2921.93</v>
      </c>
      <c r="D9" s="11">
        <v>2657.8</v>
      </c>
    </row>
    <row r="10" spans="1:14" x14ac:dyDescent="0.3">
      <c r="A10" s="6" t="s">
        <v>11</v>
      </c>
      <c r="B10" s="11">
        <v>1122.81</v>
      </c>
      <c r="C10" s="11">
        <v>1122.81</v>
      </c>
      <c r="D10" s="11" t="s">
        <v>18</v>
      </c>
    </row>
    <row r="11" spans="1:14" x14ac:dyDescent="0.3">
      <c r="A11" s="7" t="s">
        <v>12</v>
      </c>
      <c r="B11" s="11">
        <v>178784.07</v>
      </c>
      <c r="C11" s="11">
        <v>64291.47</v>
      </c>
      <c r="D11" s="11">
        <v>114492.6</v>
      </c>
    </row>
    <row r="12" spans="1:14" x14ac:dyDescent="0.3">
      <c r="A12" s="6" t="s">
        <v>13</v>
      </c>
      <c r="B12" s="11">
        <v>48789</v>
      </c>
      <c r="C12" s="11">
        <v>2505.6799999999998</v>
      </c>
      <c r="D12" s="11">
        <v>46283.33</v>
      </c>
    </row>
    <row r="13" spans="1:14" x14ac:dyDescent="0.3">
      <c r="A13" s="6" t="s">
        <v>14</v>
      </c>
      <c r="B13" s="11">
        <v>54889.66</v>
      </c>
      <c r="C13" s="11">
        <v>26366.3</v>
      </c>
      <c r="D13" s="11">
        <v>28523.35</v>
      </c>
    </row>
    <row r="14" spans="1:14" x14ac:dyDescent="0.3">
      <c r="A14" s="7" t="s">
        <v>15</v>
      </c>
      <c r="B14" s="11">
        <v>75105.41</v>
      </c>
      <c r="C14" s="11">
        <v>35419.49</v>
      </c>
      <c r="D14" s="11">
        <v>39685.919999999998</v>
      </c>
    </row>
    <row r="15" spans="1:14" x14ac:dyDescent="0.3">
      <c r="A15" s="8" t="s">
        <v>16</v>
      </c>
      <c r="B15" s="10">
        <v>127564</v>
      </c>
      <c r="C15" s="10">
        <v>65117</v>
      </c>
      <c r="D15" s="10">
        <v>62447</v>
      </c>
    </row>
    <row r="16" spans="1:14" ht="10.5" customHeight="1" x14ac:dyDescent="0.3"/>
    <row r="17" spans="1:4" x14ac:dyDescent="0.3">
      <c r="A17" s="2" t="s">
        <v>0</v>
      </c>
      <c r="B17" s="2" t="s">
        <v>1</v>
      </c>
      <c r="C17" s="2" t="s">
        <v>2</v>
      </c>
      <c r="D17" s="2" t="s">
        <v>3</v>
      </c>
    </row>
    <row r="18" spans="1:4" x14ac:dyDescent="0.3">
      <c r="A18" s="3"/>
      <c r="B18" s="4"/>
      <c r="C18" s="4" t="s">
        <v>17</v>
      </c>
      <c r="D18" s="4"/>
    </row>
    <row r="19" spans="1:4" x14ac:dyDescent="0.3">
      <c r="A19" s="5" t="s">
        <v>4</v>
      </c>
      <c r="B19" s="13">
        <v>100</v>
      </c>
      <c r="C19" s="13">
        <v>100</v>
      </c>
      <c r="D19" s="13">
        <v>100</v>
      </c>
    </row>
    <row r="20" spans="1:4" x14ac:dyDescent="0.3">
      <c r="A20" s="6" t="s">
        <v>6</v>
      </c>
      <c r="B20" s="14">
        <f>(B5*100)/B4</f>
        <v>83.717181051967827</v>
      </c>
      <c r="C20" s="14">
        <f>(C5*100)/C4</f>
        <v>83.089831617654696</v>
      </c>
      <c r="D20" s="14">
        <f>(D5*100)/D4</f>
        <v>84.323624140519286</v>
      </c>
    </row>
    <row r="21" spans="1:4" x14ac:dyDescent="0.3">
      <c r="A21" s="6" t="s">
        <v>7</v>
      </c>
      <c r="B21" s="14">
        <f>(B6*100)/B4</f>
        <v>60.896411535471714</v>
      </c>
      <c r="C21" s="14">
        <f>(C6*100)/C4</f>
        <v>66.394044292555236</v>
      </c>
      <c r="D21" s="14">
        <f>(D6*100)/D4</f>
        <v>55.581986740337037</v>
      </c>
    </row>
    <row r="22" spans="1:4" x14ac:dyDescent="0.3">
      <c r="A22" s="6" t="s">
        <v>8</v>
      </c>
      <c r="B22" s="14">
        <f>(B7*100)/B4</f>
        <v>60.753091226112964</v>
      </c>
      <c r="C22" s="14">
        <f>(C7*100)/C4</f>
        <v>66.102462890442411</v>
      </c>
      <c r="D22" s="14">
        <f>(D7*100)/D4</f>
        <v>55.581986740337037</v>
      </c>
    </row>
    <row r="23" spans="1:4" x14ac:dyDescent="0.3">
      <c r="A23" s="7" t="s">
        <v>9</v>
      </c>
      <c r="B23" s="14">
        <f>(B8*100)/B4</f>
        <v>60.040870432088759</v>
      </c>
      <c r="C23" s="14">
        <f>(C8*100)/C4</f>
        <v>65.343669821022345</v>
      </c>
      <c r="D23" s="14">
        <f>(D8*100)/D4</f>
        <v>54.914786206134792</v>
      </c>
    </row>
    <row r="24" spans="1:4" x14ac:dyDescent="0.3">
      <c r="A24" s="6" t="s">
        <v>10</v>
      </c>
      <c r="B24" s="14">
        <f>(B9*100)/B4</f>
        <v>0.71222079402420391</v>
      </c>
      <c r="C24" s="14">
        <f>(C9*100)/C4</f>
        <v>0.75879306942006253</v>
      </c>
      <c r="D24" s="14">
        <f>(D9*100)/D4</f>
        <v>0.66720053420224879</v>
      </c>
    </row>
    <row r="25" spans="1:4" x14ac:dyDescent="0.3">
      <c r="A25" s="6" t="s">
        <v>11</v>
      </c>
      <c r="B25" s="14">
        <f>(B10*100)/B4</f>
        <v>0.14332030935875328</v>
      </c>
      <c r="C25" s="14">
        <f>(C10*100)/C4</f>
        <v>0.29158140211282968</v>
      </c>
      <c r="D25" s="14">
        <v>0</v>
      </c>
    </row>
    <row r="26" spans="1:4" x14ac:dyDescent="0.3">
      <c r="A26" s="7" t="s">
        <v>12</v>
      </c>
      <c r="B26" s="14">
        <f>(B11*100)/B4</f>
        <v>22.820769516496114</v>
      </c>
      <c r="C26" s="14">
        <f>(C11*100)/C4</f>
        <v>16.69578732509946</v>
      </c>
      <c r="D26" s="14">
        <f>(D11*100)/D4</f>
        <v>28.741637400182253</v>
      </c>
    </row>
    <row r="27" spans="1:4" x14ac:dyDescent="0.3">
      <c r="A27" s="6" t="s">
        <v>13</v>
      </c>
      <c r="B27" s="14">
        <f>(B12*100)/B4</f>
        <v>6.2276383121847987</v>
      </c>
      <c r="C27" s="14">
        <f>(C12*100)/C4</f>
        <v>0.65069752464448571</v>
      </c>
      <c r="D27" s="14">
        <f>(D12*100)/D4</f>
        <v>11.618730717382409</v>
      </c>
    </row>
    <row r="28" spans="1:4" x14ac:dyDescent="0.3">
      <c r="A28" s="6" t="s">
        <v>14</v>
      </c>
      <c r="B28" s="14">
        <f>(B13*100)/B4</f>
        <v>7.0063528573817342</v>
      </c>
      <c r="C28" s="14">
        <f>(C13*100)/C4</f>
        <v>6.8470379873064022</v>
      </c>
      <c r="D28" s="14">
        <f>(D13*100)/D4</f>
        <v>7.1603560678898761</v>
      </c>
    </row>
    <row r="29" spans="1:4" x14ac:dyDescent="0.3">
      <c r="A29" s="7" t="s">
        <v>15</v>
      </c>
      <c r="B29" s="14">
        <f>(B14*100)/B4</f>
        <v>9.5867783469295791</v>
      </c>
      <c r="C29" s="14">
        <f>(C14*100)/C4</f>
        <v>9.1980518131485738</v>
      </c>
      <c r="D29" s="14">
        <f>(D14*100)/D4</f>
        <v>9.9625506149099667</v>
      </c>
    </row>
    <row r="30" spans="1:4" x14ac:dyDescent="0.3">
      <c r="A30" s="8" t="s">
        <v>16</v>
      </c>
      <c r="B30" s="15">
        <f>(B15*100)/B4</f>
        <v>16.282818948032173</v>
      </c>
      <c r="C30" s="15">
        <f>(C15*100)/C4</f>
        <v>16.910168382345304</v>
      </c>
      <c r="D30" s="15">
        <f>(D15*100)/D4</f>
        <v>15.676375859480709</v>
      </c>
    </row>
    <row r="31" spans="1:4" x14ac:dyDescent="0.3">
      <c r="A31" s="16" t="s">
        <v>20</v>
      </c>
      <c r="B31" s="9"/>
      <c r="C31" s="9"/>
      <c r="D31" s="9"/>
    </row>
    <row r="32" spans="1:4" x14ac:dyDescent="0.3">
      <c r="B32" s="7"/>
      <c r="C32" s="7"/>
      <c r="D32" s="7"/>
    </row>
  </sheetData>
  <printOptions horizontalCentered="1"/>
  <pageMargins left="0.23622047244094491" right="0.23622047244094491" top="0.23622047244094491" bottom="0.31496062992125984" header="0.15748031496062992" footer="0.15748031496062992"/>
  <pageSetup paperSize="9" scale="9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2012-06-19T04:32:02Z</cp:lastPrinted>
  <dcterms:created xsi:type="dcterms:W3CDTF">2012-06-19T04:11:54Z</dcterms:created>
  <dcterms:modified xsi:type="dcterms:W3CDTF">2012-06-20T03:33:50Z</dcterms:modified>
</cp:coreProperties>
</file>