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1" sheetId="1" r:id="rId1"/>
  </sheets>
  <calcPr calcId="125725"/>
</workbook>
</file>

<file path=xl/calcChain.xml><?xml version="1.0" encoding="utf-8"?>
<calcChain xmlns="http://schemas.openxmlformats.org/spreadsheetml/2006/main">
  <c r="B17" i="1"/>
  <c r="B16"/>
  <c r="B15"/>
  <c r="B14"/>
  <c r="D13"/>
  <c r="C13"/>
  <c r="B13"/>
  <c r="B12"/>
  <c r="B11"/>
  <c r="B10"/>
  <c r="D9"/>
  <c r="D8" s="1"/>
  <c r="D7" s="1"/>
  <c r="D5" s="1"/>
  <c r="C9"/>
  <c r="C8"/>
  <c r="C7" s="1"/>
  <c r="C5" l="1"/>
  <c r="B7"/>
  <c r="D29"/>
  <c r="D24"/>
  <c r="D19"/>
  <c r="D28"/>
  <c r="D31"/>
  <c r="D30"/>
  <c r="D25"/>
  <c r="B9"/>
  <c r="B8" s="1"/>
  <c r="C28" l="1"/>
  <c r="C27" s="1"/>
  <c r="B5"/>
  <c r="C31"/>
  <c r="C30"/>
  <c r="C25"/>
  <c r="C29"/>
  <c r="C24"/>
  <c r="C19"/>
  <c r="D27"/>
  <c r="D23"/>
  <c r="D22" s="1"/>
  <c r="D21" l="1"/>
  <c r="C23"/>
  <c r="C22" s="1"/>
  <c r="C21" s="1"/>
  <c r="B30"/>
  <c r="B19"/>
  <c r="B28"/>
  <c r="B24"/>
  <c r="B31"/>
  <c r="B25"/>
  <c r="B29"/>
  <c r="B27" l="1"/>
  <c r="B23"/>
  <c r="B22" s="1"/>
  <c r="B21" l="1"/>
</calcChain>
</file>

<file path=xl/sharedStrings.xml><?xml version="1.0" encoding="utf-8"?>
<sst xmlns="http://schemas.openxmlformats.org/spreadsheetml/2006/main" count="36" uniqueCount="20">
  <si>
    <t>ตารางที่  1  จำนวนและร้อยละของประชากร จำแนกตามสถานภาพแรงงานและเพศ</t>
  </si>
  <si>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</si>
  <si>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</si>
  <si>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</si>
  <si>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</si>
  <si>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</si>
  <si>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</si>
  <si>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</si>
  <si>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</si>
  <si>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</si>
  <si>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</si>
  <si>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</si>
  <si>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</si>
  <si>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>-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</si>
  <si>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</si>
  <si>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</si>
  <si>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</si>
  <si>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</si>
  <si>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ผู้มีอายุต่ำกว่า  15  ปี</t>
  </si>
  <si>
    <t>ร้อยละ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</si>
</sst>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</numFmts>
  <fonts count="7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Border="1"/>
    <xf numFmtId="0" fontId="4" fillId="0" borderId="0" xfId="0" applyFont="1"/>
    <xf numFmtId="0" fontId="4" fillId="0" borderId="0" xfId="0" applyFont="1" applyAlignment="1">
      <alignment horizontal="center" vertical="center"/>
    </xf>
    <xf numFmtId="187" fontId="4" fillId="0" borderId="0" xfId="1" applyNumberFormat="1" applyFont="1"/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187" fontId="4" fillId="0" borderId="0" xfId="1" applyNumberFormat="1" applyFont="1" applyAlignment="1">
      <alignment vertical="center"/>
    </xf>
    <xf numFmtId="0" fontId="5" fillId="0" borderId="0" xfId="0" applyFont="1" applyAlignment="1">
      <alignment vertical="center"/>
    </xf>
    <xf numFmtId="187" fontId="5" fillId="0" borderId="0" xfId="1" applyNumberFormat="1" applyFont="1"/>
    <xf numFmtId="0" fontId="5" fillId="0" borderId="0" xfId="0" applyFont="1" applyBorder="1" applyAlignment="1">
      <alignment vertical="center"/>
    </xf>
    <xf numFmtId="3" fontId="5" fillId="0" borderId="0" xfId="0" applyNumberFormat="1" applyFont="1" applyBorder="1" applyAlignment="1">
      <alignment horizontal="right" vertical="center"/>
    </xf>
    <xf numFmtId="187" fontId="5" fillId="0" borderId="0" xfId="1" applyNumberFormat="1" applyFont="1" applyAlignment="1">
      <alignment horizontal="right"/>
    </xf>
    <xf numFmtId="188" fontId="4" fillId="0" borderId="0" xfId="1" applyNumberFormat="1" applyFont="1" applyBorder="1" applyAlignment="1">
      <alignment horizontal="right" vertical="center"/>
    </xf>
    <xf numFmtId="188" fontId="5" fillId="0" borderId="0" xfId="1" applyNumberFormat="1" applyFont="1" applyBorder="1" applyAlignment="1">
      <alignment horizontal="right" vertical="center"/>
    </xf>
    <xf numFmtId="0" fontId="5" fillId="0" borderId="3" xfId="0" applyFont="1" applyBorder="1"/>
    <xf numFmtId="49" fontId="6" fillId="0" borderId="0" xfId="0" applyNumberFormat="1" applyFont="1"/>
    <xf numFmtId="0" fontId="4" fillId="0" borderId="2" xfId="0" applyFont="1" applyBorder="1" applyAlignment="1">
      <alignment horizontal="center"/>
    </xf>
    <xf numFmtId="187" fontId="4" fillId="0" borderId="0" xfId="1" applyNumberFormat="1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3"/>
  <sheetViews>
    <sheetView tabSelected="1" zoomScale="90" zoomScaleNormal="90" workbookViewId="0">
      <selection activeCell="A4" sqref="A4"/>
    </sheetView>
  </sheetViews>
  <sheetFormatPr defaultRowHeight="24" customHeight="1"/>
  <cols>
    <col min="1" max="1" width="30.42578125" style="4" customWidth="1"/>
    <col min="2" max="4" width="17.85546875" style="4" customWidth="1"/>
    <col min="5" max="16384" width="9.140625" style="4"/>
  </cols>
  <sheetData>
    <row r="1" spans="1:5" s="2" customFormat="1" ht="25.5" customHeight="1">
      <c r="A1" s="1" t="s">
        <v>0</v>
      </c>
    </row>
    <row r="2" spans="1:5" ht="13.5" customHeight="1">
      <c r="A2" s="3"/>
      <c r="B2" s="3"/>
      <c r="C2" s="3"/>
      <c r="D2" s="3"/>
    </row>
    <row r="3" spans="1:5" s="8" customFormat="1" ht="32.25" customHeight="1">
      <c r="A3" s="5" t="s">
        <v>1</v>
      </c>
      <c r="B3" s="6" t="s">
        <v>2</v>
      </c>
      <c r="C3" s="6" t="s">
        <v>3</v>
      </c>
      <c r="D3" s="6" t="s">
        <v>4</v>
      </c>
      <c r="E3" s="7"/>
    </row>
    <row r="4" spans="1:5" s="8" customFormat="1" ht="24" customHeight="1">
      <c r="A4" s="4"/>
      <c r="B4" s="23" t="s">
        <v>5</v>
      </c>
      <c r="C4" s="23"/>
      <c r="D4" s="23"/>
      <c r="E4" s="7"/>
    </row>
    <row r="5" spans="1:5" s="12" customFormat="1" ht="24" customHeight="1">
      <c r="A5" s="9" t="s">
        <v>6</v>
      </c>
      <c r="B5" s="10">
        <f>SUM(C5:D5)</f>
        <v>567921</v>
      </c>
      <c r="C5" s="10">
        <f>SUM(C7,C17)</f>
        <v>279845</v>
      </c>
      <c r="D5" s="10">
        <f>SUM(D7,D17)</f>
        <v>288076</v>
      </c>
      <c r="E5" s="11"/>
    </row>
    <row r="6" spans="1:5" s="12" customFormat="1" ht="6" customHeight="1">
      <c r="A6" s="9"/>
      <c r="B6" s="10"/>
      <c r="C6" s="10"/>
      <c r="D6" s="13"/>
      <c r="E6" s="11"/>
    </row>
    <row r="7" spans="1:5" s="14" customFormat="1" ht="24" customHeight="1">
      <c r="A7" s="14" t="s">
        <v>7</v>
      </c>
      <c r="B7" s="15">
        <f>SUM(C7:D7)</f>
        <v>441090</v>
      </c>
      <c r="C7" s="15">
        <f>SUM(C8,C13)</f>
        <v>214646</v>
      </c>
      <c r="D7" s="15">
        <f>SUM(D8,D13)</f>
        <v>226444</v>
      </c>
      <c r="E7" s="16"/>
    </row>
    <row r="8" spans="1:5" s="14" customFormat="1" ht="24" customHeight="1">
      <c r="A8" s="14" t="s">
        <v>8</v>
      </c>
      <c r="B8" s="15">
        <f>SUM(B9,B12)</f>
        <v>340313</v>
      </c>
      <c r="C8" s="15">
        <f>SUM(C9,C12)</f>
        <v>180178</v>
      </c>
      <c r="D8" s="15">
        <f>SUM(D9,D12)</f>
        <v>160135</v>
      </c>
      <c r="E8" s="16"/>
    </row>
    <row r="9" spans="1:5" s="14" customFormat="1" ht="24" customHeight="1">
      <c r="A9" s="14" t="s">
        <v>9</v>
      </c>
      <c r="B9" s="15">
        <f t="shared" ref="B9:B17" si="0">SUM(C9:D9)</f>
        <v>340313</v>
      </c>
      <c r="C9" s="15">
        <f>SUM(C10:C11)</f>
        <v>180178</v>
      </c>
      <c r="D9" s="15">
        <f>SUM(D10:D11)</f>
        <v>160135</v>
      </c>
      <c r="E9" s="17"/>
    </row>
    <row r="10" spans="1:5" s="14" customFormat="1" ht="24" customHeight="1">
      <c r="A10" s="14" t="s">
        <v>10</v>
      </c>
      <c r="B10" s="15">
        <f t="shared" si="0"/>
        <v>333426</v>
      </c>
      <c r="C10" s="15">
        <v>177092</v>
      </c>
      <c r="D10" s="15">
        <v>156334</v>
      </c>
      <c r="E10" s="17"/>
    </row>
    <row r="11" spans="1:5" s="14" customFormat="1" ht="24" customHeight="1">
      <c r="A11" s="14" t="s">
        <v>11</v>
      </c>
      <c r="B11" s="15">
        <f t="shared" si="0"/>
        <v>6887</v>
      </c>
      <c r="C11" s="15">
        <v>3086</v>
      </c>
      <c r="D11" s="15">
        <v>3801</v>
      </c>
      <c r="E11" s="17"/>
    </row>
    <row r="12" spans="1:5" s="14" customFormat="1" ht="24" customHeight="1">
      <c r="A12" s="14" t="s">
        <v>12</v>
      </c>
      <c r="B12" s="15">
        <f t="shared" si="0"/>
        <v>0</v>
      </c>
      <c r="C12" s="18" t="s">
        <v>13</v>
      </c>
      <c r="D12" s="18" t="s">
        <v>13</v>
      </c>
      <c r="E12" s="17"/>
    </row>
    <row r="13" spans="1:5" s="14" customFormat="1" ht="24" customHeight="1">
      <c r="A13" s="14" t="s">
        <v>14</v>
      </c>
      <c r="B13" s="15">
        <f t="shared" si="0"/>
        <v>100777</v>
      </c>
      <c r="C13" s="15">
        <f>SUM(C14:C16)</f>
        <v>34468</v>
      </c>
      <c r="D13" s="15">
        <f>SUM(D14:D16)</f>
        <v>66309</v>
      </c>
      <c r="E13" s="16"/>
    </row>
    <row r="14" spans="1:5" s="14" customFormat="1" ht="24" customHeight="1">
      <c r="A14" s="14" t="s">
        <v>15</v>
      </c>
      <c r="B14" s="15">
        <f t="shared" si="0"/>
        <v>27960</v>
      </c>
      <c r="C14" s="18">
        <v>878</v>
      </c>
      <c r="D14" s="18">
        <v>27082</v>
      </c>
      <c r="E14" s="17"/>
    </row>
    <row r="15" spans="1:5" s="14" customFormat="1" ht="24" customHeight="1">
      <c r="A15" s="14" t="s">
        <v>16</v>
      </c>
      <c r="B15" s="15">
        <f t="shared" si="0"/>
        <v>33280</v>
      </c>
      <c r="C15" s="18">
        <v>16633</v>
      </c>
      <c r="D15" s="18">
        <v>16647</v>
      </c>
      <c r="E15" s="17"/>
    </row>
    <row r="16" spans="1:5" s="14" customFormat="1" ht="24" customHeight="1">
      <c r="A16" s="16" t="s">
        <v>17</v>
      </c>
      <c r="B16" s="15">
        <f t="shared" si="0"/>
        <v>39537</v>
      </c>
      <c r="C16" s="15">
        <v>16957</v>
      </c>
      <c r="D16" s="18">
        <v>22580</v>
      </c>
      <c r="E16" s="17"/>
    </row>
    <row r="17" spans="1:5" s="14" customFormat="1" ht="24" customHeight="1">
      <c r="A17" s="16" t="s">
        <v>18</v>
      </c>
      <c r="B17" s="15">
        <f t="shared" si="0"/>
        <v>126831</v>
      </c>
      <c r="C17" s="15">
        <v>65199</v>
      </c>
      <c r="D17" s="18">
        <v>61632</v>
      </c>
      <c r="E17" s="16"/>
    </row>
    <row r="18" spans="1:5" s="14" customFormat="1" ht="28.5" customHeight="1">
      <c r="A18" s="4"/>
      <c r="B18" s="24" t="s">
        <v>19</v>
      </c>
      <c r="C18" s="24"/>
      <c r="D18" s="24"/>
      <c r="E18" s="16"/>
    </row>
    <row r="19" spans="1:5" s="12" customFormat="1" ht="24" customHeight="1">
      <c r="A19" s="9" t="s">
        <v>6</v>
      </c>
      <c r="B19" s="19">
        <f>SUM(B5*100/B5)</f>
        <v>100</v>
      </c>
      <c r="C19" s="19">
        <f>SUM(C5*100/C5)</f>
        <v>100</v>
      </c>
      <c r="D19" s="19">
        <f>SUM(D5*100/D5)</f>
        <v>100</v>
      </c>
      <c r="E19" s="11"/>
    </row>
    <row r="20" spans="1:5" s="12" customFormat="1" ht="6" customHeight="1">
      <c r="A20" s="9"/>
      <c r="B20" s="19"/>
      <c r="C20" s="19"/>
      <c r="D20" s="19"/>
      <c r="E20" s="11"/>
    </row>
    <row r="21" spans="1:5" s="14" customFormat="1" ht="24" customHeight="1">
      <c r="A21" s="14" t="s">
        <v>7</v>
      </c>
      <c r="B21" s="20">
        <f>SUM(B22,B27)</f>
        <v>77.667492485750657</v>
      </c>
      <c r="C21" s="20">
        <f>SUM(C22,C27)</f>
        <v>76.701745609176513</v>
      </c>
      <c r="D21" s="20">
        <f>SUM(D22,D27)</f>
        <v>78.605645732376175</v>
      </c>
      <c r="E21" s="16"/>
    </row>
    <row r="22" spans="1:5" s="14" customFormat="1" ht="24" customHeight="1">
      <c r="A22" s="14" t="s">
        <v>8</v>
      </c>
      <c r="B22" s="20">
        <f>SUM(B23,B26)</f>
        <v>59.922594867948185</v>
      </c>
      <c r="C22" s="20">
        <f>SUM(C23,C26)</f>
        <v>64.384927370508677</v>
      </c>
      <c r="D22" s="20">
        <f>SUM(D23,D26)</f>
        <v>55.587761562920896</v>
      </c>
      <c r="E22" s="16"/>
    </row>
    <row r="23" spans="1:5" s="14" customFormat="1" ht="24" customHeight="1">
      <c r="A23" s="14" t="s">
        <v>9</v>
      </c>
      <c r="B23" s="20">
        <f>SUM(B24:B25)</f>
        <v>59.922594867948185</v>
      </c>
      <c r="C23" s="20">
        <f>SUM(C24:C25)</f>
        <v>64.384927370508677</v>
      </c>
      <c r="D23" s="20">
        <f>SUM(D24:D25)</f>
        <v>55.587761562920896</v>
      </c>
      <c r="E23" s="17"/>
    </row>
    <row r="24" spans="1:5" s="14" customFormat="1" ht="24" customHeight="1">
      <c r="A24" s="14" t="s">
        <v>10</v>
      </c>
      <c r="B24" s="20">
        <f>SUM(B10*100/B5)</f>
        <v>58.709926204524926</v>
      </c>
      <c r="C24" s="20">
        <f>SUM(C10*100/C5)</f>
        <v>63.282174060640713</v>
      </c>
      <c r="D24" s="20">
        <f>SUM(D10*100/D5)</f>
        <v>54.268318082728172</v>
      </c>
      <c r="E24" s="17"/>
    </row>
    <row r="25" spans="1:5" s="14" customFormat="1" ht="24" customHeight="1">
      <c r="A25" s="14" t="s">
        <v>11</v>
      </c>
      <c r="B25" s="20">
        <f>SUM(B11*100/B5)</f>
        <v>1.2126686634232577</v>
      </c>
      <c r="C25" s="20">
        <f>SUM(C11*100/C5)</f>
        <v>1.1027533098679627</v>
      </c>
      <c r="D25" s="20">
        <f>SUM(D11*100/D5)</f>
        <v>1.3194434801927268</v>
      </c>
      <c r="E25" s="17"/>
    </row>
    <row r="26" spans="1:5" s="14" customFormat="1" ht="24" customHeight="1">
      <c r="A26" s="14" t="s">
        <v>12</v>
      </c>
      <c r="B26" s="20" t="s">
        <v>13</v>
      </c>
      <c r="C26" s="20" t="s">
        <v>13</v>
      </c>
      <c r="D26" s="20" t="s">
        <v>13</v>
      </c>
      <c r="E26" s="17"/>
    </row>
    <row r="27" spans="1:5" s="14" customFormat="1" ht="24" customHeight="1">
      <c r="A27" s="14" t="s">
        <v>14</v>
      </c>
      <c r="B27" s="20">
        <f>SUM(B28:B30)</f>
        <v>17.744897617802476</v>
      </c>
      <c r="C27" s="20">
        <f>SUM(C28:C30)</f>
        <v>12.316818238667834</v>
      </c>
      <c r="D27" s="20">
        <f>SUM(D28:D30)</f>
        <v>23.017884169455282</v>
      </c>
      <c r="E27" s="16"/>
    </row>
    <row r="28" spans="1:5" s="14" customFormat="1" ht="24" customHeight="1">
      <c r="A28" s="14" t="s">
        <v>15</v>
      </c>
      <c r="B28" s="20">
        <f>SUM(B14*100/B5)</f>
        <v>4.9232199548880917</v>
      </c>
      <c r="C28" s="20">
        <f>SUM(C14*100/C5)</f>
        <v>0.31374510889956941</v>
      </c>
      <c r="D28" s="20">
        <f>SUM(D14*100/D5)</f>
        <v>9.4009914050458914</v>
      </c>
      <c r="E28" s="17"/>
    </row>
    <row r="29" spans="1:5" s="14" customFormat="1" ht="24" customHeight="1">
      <c r="A29" s="14" t="s">
        <v>16</v>
      </c>
      <c r="B29" s="20">
        <f>SUM(B15*100/B5)</f>
        <v>5.8599699606107185</v>
      </c>
      <c r="C29" s="20">
        <f>SUM(C15*100/C5)</f>
        <v>5.9436473762261253</v>
      </c>
      <c r="D29" s="20">
        <f>SUM(D15*100/D5)</f>
        <v>5.7786834029908771</v>
      </c>
      <c r="E29" s="17"/>
    </row>
    <row r="30" spans="1:5" s="14" customFormat="1" ht="24" customHeight="1">
      <c r="A30" s="16" t="s">
        <v>17</v>
      </c>
      <c r="B30" s="20">
        <f>SUM(B16*100/B5)</f>
        <v>6.9617077023036655</v>
      </c>
      <c r="C30" s="20">
        <f>SUM(C16*100/C5)</f>
        <v>6.059425753542139</v>
      </c>
      <c r="D30" s="20">
        <f>SUM(D16*100/D5)</f>
        <v>7.8382093614185147</v>
      </c>
      <c r="E30" s="17"/>
    </row>
    <row r="31" spans="1:5" s="14" customFormat="1" ht="24" customHeight="1">
      <c r="A31" s="16" t="s">
        <v>18</v>
      </c>
      <c r="B31" s="20">
        <f>SUM(B17*100/B5)</f>
        <v>22.33250751424934</v>
      </c>
      <c r="C31" s="20">
        <f>SUM(C17*100/C5)</f>
        <v>23.298254390823491</v>
      </c>
      <c r="D31" s="20">
        <f>SUM(D17*100/D5)</f>
        <v>21.394354267623822</v>
      </c>
      <c r="E31" s="16"/>
    </row>
    <row r="32" spans="1:5" ht="9.75" customHeight="1">
      <c r="A32" s="21"/>
      <c r="B32" s="21"/>
      <c r="C32" s="21"/>
      <c r="D32" s="21"/>
    </row>
    <row r="33" spans="1:1" ht="24" customHeight="1">
      <c r="A33" s="22"/>
    </row>
  </sheetData>
  <mergeCells count="2">
    <mergeCell ref="B4:D4"/>
    <mergeCell ref="B18:D18"/>
  </mergeCells>
  <printOptions horizontalCentered="1"/>
  <pageMargins left="0.98425196850393704" right="0.643700787" top="0.98425196850393704" bottom="0.78740157480314998" header="0.511811023622047" footer="0.511811023622047"/>
  <pageSetup paperSize="9" firstPageNumber="7" orientation="portrait" useFirstPageNumber="1" horizontalDpi="4294967292" verticalDpi="300" r:id="rId1"/>
  <headerFooter alignWithMargins="0">
    <oddFooter>&amp;C&amp;"Angsana New,ธรรมดา"&amp;16 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2011-02-03T08:05:26Z</dcterms:created>
  <dcterms:modified xsi:type="dcterms:W3CDTF">2011-02-03T09:20:32Z</dcterms:modified>
</cp:coreProperties>
</file>