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1"/>
  </bookViews>
  <sheets>
    <sheet name="25" sheetId="1" r:id="rId1"/>
    <sheet name="26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Q26" i="1"/>
  <c r="R13"/>
</calcChain>
</file>

<file path=xl/comments1.xml><?xml version="1.0" encoding="utf-8"?>
<comments xmlns="http://schemas.openxmlformats.org/spreadsheetml/2006/main">
  <authors>
    <author>dv2538tx</author>
    <author>Personal</author>
  </authors>
  <commentList>
    <comment ref="L3" authorId="0">
      <text>
        <r>
          <rPr>
            <b/>
            <sz val="9"/>
            <color indexed="81"/>
            <rFont val="Tahoma"/>
            <charset val="222"/>
          </rPr>
          <t>tab01_tab021รายได้_mar16_2.xls</t>
        </r>
      </text>
    </comment>
    <comment ref="F16" authorId="1">
      <text>
        <r>
          <rPr>
            <sz val="8"/>
            <color indexed="81"/>
            <rFont val="Tahoma"/>
            <charset val="222"/>
          </rPr>
          <t xml:space="preserve">ค่าควบคุม 20,048
</t>
        </r>
      </text>
    </comment>
    <comment ref="H16" authorId="1">
      <text>
        <r>
          <rPr>
            <b/>
            <sz val="8"/>
            <color indexed="81"/>
            <rFont val="Tahoma"/>
            <charset val="222"/>
          </rPr>
          <t>+2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J16" authorId="1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K16" authorId="1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L16" authorId="1">
      <text>
        <r>
          <rPr>
            <b/>
            <sz val="8"/>
            <color indexed="81"/>
            <rFont val="Tahoma"/>
            <charset val="222"/>
          </rPr>
          <t>+3</t>
        </r>
      </text>
    </comment>
    <comment ref="O16" authorId="1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R16" authorId="1">
      <text>
        <r>
          <rPr>
            <b/>
            <sz val="8"/>
            <color indexed="81"/>
            <rFont val="Tahoma"/>
            <charset val="222"/>
          </rPr>
          <t>-2</t>
        </r>
      </text>
    </comment>
    <comment ref="H18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J18" authorId="1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L18" authorId="1">
      <text>
        <r>
          <rPr>
            <b/>
            <sz val="8"/>
            <color indexed="81"/>
            <rFont val="Tahoma"/>
            <charset val="222"/>
          </rPr>
          <t>+2</t>
        </r>
      </text>
    </comment>
    <comment ref="P18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R18" authorId="1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H19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K19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L19" authorId="1">
      <text>
        <r>
          <rPr>
            <b/>
            <sz val="8"/>
            <color indexed="81"/>
            <rFont val="Tahoma"/>
            <charset val="222"/>
          </rPr>
          <t>+2</t>
        </r>
      </text>
    </comment>
    <comment ref="P19" authorId="1">
      <text>
        <r>
          <rPr>
            <b/>
            <sz val="8"/>
            <color indexed="81"/>
            <rFont val="Tahoma"/>
            <charset val="222"/>
          </rPr>
          <t>+1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charset val="222"/>
          </rPr>
          <t>-2</t>
        </r>
      </text>
    </comment>
    <comment ref="H21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L21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P21" authorId="1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R21" authorId="1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F22" authorId="1">
      <text>
        <r>
          <rPr>
            <sz val="8"/>
            <color indexed="81"/>
            <rFont val="Tahoma"/>
            <charset val="222"/>
          </rPr>
          <t xml:space="preserve">ค่าควบคุม 7,202
</t>
        </r>
      </text>
    </comment>
    <comment ref="F23" authorId="1">
      <text>
        <r>
          <rPr>
            <b/>
            <sz val="8"/>
            <color indexed="81"/>
            <rFont val="Tahoma"/>
            <charset val="222"/>
          </rPr>
          <t>ค่าควบคุม 4,612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F24" authorId="1">
      <text>
        <r>
          <rPr>
            <b/>
            <sz val="8"/>
            <color indexed="81"/>
            <rFont val="Tahoma"/>
            <charset val="222"/>
          </rPr>
          <t>ค่าควบคุม 2,135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F26" authorId="1">
      <text>
        <r>
          <rPr>
            <b/>
            <sz val="8"/>
            <color indexed="81"/>
            <rFont val="Tahoma"/>
            <charset val="222"/>
          </rPr>
          <t>ค่าควบคุม 1,772</t>
        </r>
      </text>
    </comment>
  </commentList>
</comments>
</file>

<file path=xl/comments2.xml><?xml version="1.0" encoding="utf-8"?>
<comments xmlns="http://schemas.openxmlformats.org/spreadsheetml/2006/main">
  <authors>
    <author>Personal</author>
  </authors>
  <commentList>
    <comment ref="F17" authorId="0">
      <text>
        <r>
          <rPr>
            <b/>
            <sz val="8"/>
            <color indexed="81"/>
            <rFont val="Tahoma"/>
            <charset val="222"/>
          </rPr>
          <t>ค่าควบคุม 463</t>
        </r>
      </text>
    </comment>
    <comment ref="L17" authorId="0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R17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F22" authorId="0">
      <text>
        <r>
          <rPr>
            <b/>
            <sz val="8"/>
            <color indexed="81"/>
            <rFont val="Tahoma"/>
            <charset val="222"/>
          </rPr>
          <t>+1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J23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K23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M23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R23" authorId="0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F29" authorId="0">
      <text>
        <r>
          <rPr>
            <b/>
            <sz val="8"/>
            <color indexed="81"/>
            <rFont val="Tahoma"/>
            <charset val="222"/>
          </rPr>
          <t>ค่าควบคุม 726</t>
        </r>
      </text>
    </comment>
    <comment ref="H29" authorId="0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K29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L29" authorId="0">
      <text>
        <r>
          <rPr>
            <b/>
            <sz val="8"/>
            <color indexed="81"/>
            <rFont val="Tahoma"/>
            <charset val="222"/>
          </rPr>
          <t>+1</t>
        </r>
      </text>
    </comment>
    <comment ref="R29" authorId="0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<sst xmlns="http://schemas.openxmlformats.org/spreadsheetml/2006/main" count="288" uniqueCount="127">
  <si>
    <t>ตาราง    1   รายได้เฉลี่ยต่อเดือนของครัวเรือน จำแนกตามแหล่งที่มาของรายได้ และสถานะทางเศรษฐสังคมของครัวเรือน</t>
  </si>
  <si>
    <t xml:space="preserve">TABLE  1    AVERAGE MONTHLY INCOME  PER  HOUSEHOLD    BY  SOURCE  OF  INCOME  AND  SOCIO-ECONOMIC  CLASS </t>
  </si>
  <si>
    <t xml:space="preserve">       (บาท-Baht)</t>
  </si>
  <si>
    <t>ผู้ถือครองทำการเกษตร</t>
  </si>
  <si>
    <t>ผู้ดำเนินธุรกิจ</t>
  </si>
  <si>
    <t>ลูกจ้าง</t>
  </si>
  <si>
    <t>ผู้ไม่ได้</t>
  </si>
  <si>
    <t xml:space="preserve"> </t>
  </si>
  <si>
    <t>Farm Operators</t>
  </si>
  <si>
    <t>ของตนเอง</t>
  </si>
  <si>
    <t>Employees</t>
  </si>
  <si>
    <t>ปฏิบัติงาน</t>
  </si>
  <si>
    <t>ปลูกพืช/เลี้ยงสัตว์ / เพาะเลี้ยง</t>
  </si>
  <si>
    <t>ประมง,ป่าไม้,</t>
  </si>
  <si>
    <t>ที่ไม่ใช่การเกษตร</t>
  </si>
  <si>
    <t>ผู้ปฏิบัติงาน</t>
  </si>
  <si>
    <t>คนงาน</t>
  </si>
  <si>
    <t>เสมียน</t>
  </si>
  <si>
    <t>เชิงเศรษฐกิจ</t>
  </si>
  <si>
    <t>รวมทั้งสิ้น</t>
  </si>
  <si>
    <t>Plant /Animal / Culture</t>
  </si>
  <si>
    <t>ล่าสัตว์,</t>
  </si>
  <si>
    <t>Own-Account</t>
  </si>
  <si>
    <t>วิชาชีพ</t>
  </si>
  <si>
    <t>เกษตร</t>
  </si>
  <si>
    <t>ทั่วไป</t>
  </si>
  <si>
    <t>พนักงานขาย</t>
  </si>
  <si>
    <t>ในกระบวน</t>
  </si>
  <si>
    <t>Econo-</t>
  </si>
  <si>
    <t>แหล่งที่มาของรายได้</t>
  </si>
  <si>
    <t xml:space="preserve">Total </t>
  </si>
  <si>
    <t>ส่วนใหญ่เป็น</t>
  </si>
  <si>
    <t>ส่วนใหญ่</t>
  </si>
  <si>
    <t>หาของป่า,บริการ</t>
  </si>
  <si>
    <t>Workers,</t>
  </si>
  <si>
    <t>นักวิชาการ</t>
  </si>
  <si>
    <t>Farm</t>
  </si>
  <si>
    <t>General</t>
  </si>
  <si>
    <t>และให้บริการ</t>
  </si>
  <si>
    <t>การผลิต</t>
  </si>
  <si>
    <t>mically</t>
  </si>
  <si>
    <t>Source of Income</t>
  </si>
  <si>
    <t>เจ้าของที่ดิน</t>
  </si>
  <si>
    <t>เช่าที่ดิน / ทำฟรี</t>
  </si>
  <si>
    <t>ทางการเกษตร</t>
  </si>
  <si>
    <t>Non-Farm</t>
  </si>
  <si>
    <t>และนักบริหาร</t>
  </si>
  <si>
    <t>Workers</t>
  </si>
  <si>
    <t>Clerical,</t>
  </si>
  <si>
    <t>Production</t>
  </si>
  <si>
    <t>Inactive</t>
  </si>
  <si>
    <t>Mainly</t>
  </si>
  <si>
    <t>Fishing, Forestry,</t>
  </si>
  <si>
    <t>Professional,</t>
  </si>
  <si>
    <t>Sales &amp; Services</t>
  </si>
  <si>
    <t>Owning</t>
  </si>
  <si>
    <t xml:space="preserve">Renting </t>
  </si>
  <si>
    <t>Agricultural services</t>
  </si>
  <si>
    <t>Tech. &amp; Adm.</t>
  </si>
  <si>
    <t>Land</t>
  </si>
  <si>
    <t>Land / Free</t>
  </si>
  <si>
    <r>
      <t>รายได้ทั้งสิ้นต่อเดือน</t>
    </r>
    <r>
      <rPr>
        <b/>
        <i/>
        <sz val="14"/>
        <rFont val="Angsana New"/>
        <family val="1"/>
      </rPr>
      <t>……..…………...…………….....……</t>
    </r>
  </si>
  <si>
    <t>Total Monthly Income</t>
  </si>
  <si>
    <t>รายได้ประจำ…..…………………….....……………..…</t>
  </si>
  <si>
    <t>Total Current Income</t>
  </si>
  <si>
    <r>
      <t xml:space="preserve">      รายได้ที่เป็นตัวเงิน…..…………………….....………</t>
    </r>
    <r>
      <rPr>
        <b/>
        <i/>
        <sz val="14"/>
        <rFont val="Angsana New"/>
        <family val="1"/>
        <charset val="222"/>
      </rPr>
      <t/>
    </r>
  </si>
  <si>
    <t xml:space="preserve">       Money Income</t>
  </si>
  <si>
    <t xml:space="preserve">         </t>
  </si>
  <si>
    <t>รายได้จากการทำงาน…..…………………….....……</t>
  </si>
  <si>
    <t>From Earning</t>
  </si>
  <si>
    <t>ค่าจ้างและเงินเดือน………………….…...………</t>
  </si>
  <si>
    <t>Wages and Salaries</t>
  </si>
  <si>
    <t>กำไรสุทธิจากการทำธุรกิจ….…………….…..….</t>
  </si>
  <si>
    <t>-</t>
  </si>
  <si>
    <t>Net Profits from Business</t>
  </si>
  <si>
    <t>กำไรสุทธิจากการทำเกษตร……………….…...…</t>
  </si>
  <si>
    <t>Net Profits from Farming</t>
  </si>
  <si>
    <t>เงินได้รับเป็นการช่วยเหลือ……………………….…</t>
  </si>
  <si>
    <t>From Current Transfer</t>
  </si>
  <si>
    <t>บำเหน็จ / บำนาญ เบี้ยหวัด</t>
  </si>
  <si>
    <t xml:space="preserve">     และเงินสงเคราะห์………....……...…………</t>
  </si>
  <si>
    <t>Pension / Annuities and other  Assistance</t>
  </si>
  <si>
    <t>เงินชดเชย / เงินทดแทน</t>
  </si>
  <si>
    <t xml:space="preserve">Work Compensation and </t>
  </si>
  <si>
    <t xml:space="preserve">     การออกจากงาน…............………..……..........…</t>
  </si>
  <si>
    <t xml:space="preserve">    Terminated Payment</t>
  </si>
  <si>
    <t>เงินช่วยเหลือจากบุคคลนอกครัวเรือน...…….....…</t>
  </si>
  <si>
    <t>Assistance from Persons Outside HH.</t>
  </si>
  <si>
    <t>เงินช่วยเหลือจากรัฐและองค์กรต่างๆ....…….……</t>
  </si>
  <si>
    <t>Assistance from Govt. &amp; Organization</t>
  </si>
  <si>
    <t>ตาราง    1   รายได้เฉลี่ยต่อเดือนของครัวเรือน จำแนกตามแหล่งที่มาของรายได้ และสถานะทางเศรษฐสังคมของครัวเรือน (ต่อ)</t>
  </si>
  <si>
    <t xml:space="preserve">TABLE  1    AVERAGE MONTHLY INCOME  PER  HOUSEHOLD    BY  SOURCE  OF  INCOME  AND  SOCIO-ECONOMIC  CLASS  (Contd.)   </t>
  </si>
  <si>
    <t>พนักงาน</t>
  </si>
  <si>
    <t xml:space="preserve">        รายได้จากทรัพย์สิน……………………........……….</t>
  </si>
  <si>
    <t>From Property Income</t>
  </si>
  <si>
    <t>ค่าเช่าบ้าน/ ที่ดินและทรัพย์สินอื่น</t>
  </si>
  <si>
    <t xml:space="preserve">Income from Renting </t>
  </si>
  <si>
    <t xml:space="preserve">     (รวมค่าลิขสิทธิ์และสิทธิบัตร)………..….….</t>
  </si>
  <si>
    <t xml:space="preserve">   (include Licence and Copyright)</t>
  </si>
  <si>
    <t>Interest and Dividends from</t>
  </si>
  <si>
    <t>ดอกเบี้ยเงินฝากและเงินปันผล…………..…..….</t>
  </si>
  <si>
    <t xml:space="preserve">   Deposit, Bonds and Stocks</t>
  </si>
  <si>
    <t>ดอกเบี้ยแชร์และการให้กู้ยืมเงิน……………...…..</t>
  </si>
  <si>
    <t>Interest from "Shares" and Loans</t>
  </si>
  <si>
    <t xml:space="preserve">   รายได้ที่ไม่เป็นตัวเงิน…....……………………..…..….. </t>
  </si>
  <si>
    <t xml:space="preserve">       Non - money Income</t>
  </si>
  <si>
    <t>ค่าประเมินค่าเช่าบ้านที่ไม่เสียเงิน</t>
  </si>
  <si>
    <t>Estimated Rental Value of Dwelling</t>
  </si>
  <si>
    <t xml:space="preserve">    (รวมบ้านของตนเอง)…………..……………</t>
  </si>
  <si>
    <t xml:space="preserve">    (include owned dwelling)</t>
  </si>
  <si>
    <t>สินค้าและบริการที่ได้มาโดยไม่ได้ซื้อ………..….</t>
  </si>
  <si>
    <t>In - kind of Goods and Services</t>
  </si>
  <si>
    <t>อาหารและเครื่องดื่มที่ได้มาโดยไม่ได้ซื้อ……….</t>
  </si>
  <si>
    <t>In - kind of Foods and Beverages</t>
  </si>
  <si>
    <t>รายรับที่เป็นตัวเงินอื่นๆ (รายได้ไม่ประจำ)….……...……</t>
  </si>
  <si>
    <t>Other Money Receipt</t>
  </si>
  <si>
    <t xml:space="preserve">      เงินทุนการศึกษา…...……..…......………….……........</t>
  </si>
  <si>
    <t xml:space="preserve">       Scholarships</t>
  </si>
  <si>
    <t xml:space="preserve">      มรดก พินัยกรรม ของขวัญ……….….…………....…..</t>
  </si>
  <si>
    <t xml:space="preserve">       Inheritances/ Bequeaths and Gifts</t>
  </si>
  <si>
    <t xml:space="preserve">      เงินได้รับจากการทำประกันต่าง ๆ…………….….……</t>
  </si>
  <si>
    <t xml:space="preserve">       Proceeds from Insurances</t>
  </si>
  <si>
    <t xml:space="preserve">      รายรับอื่นๆ (เงินถูกสลากกินแบ่งของรัฐ ……………..</t>
  </si>
  <si>
    <t xml:space="preserve">         เงินรางวัล ฯลฯ)……………….………………..……</t>
  </si>
  <si>
    <t xml:space="preserve">       Other Receiving (lottery winnings)</t>
  </si>
  <si>
    <t>ที่มา  :  การสำรวจภาวะเศรษฐกิจและสังคมของครัวเรือน พ.ศ. 2552 จังหวัดลำพูน</t>
  </si>
  <si>
    <t xml:space="preserve">             THE  2009  HOUSEHOLD  SOCIO  -  ECONOMIC  SYRVEY  LAMPHUN  PROVINCE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</si>
</sst>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4" formatCode="_-&quot;฿&quot;* #,##0.00_-;\-&quot;฿&quot;* #,##0.00_-;_-&quot;฿&quot;* &quot;-&quot;??_-;_-@_-"/>
  </numFmts>
  <fonts count="24">
    <font>
      <sz val="10"/>
      <name val="Arial"/>
      <charset val="222"/>
    </font>
    <font>
      <sz val="16"/>
      <name val="Angsana New"/>
      <family val="1"/>
    </font>
    <font>
      <b/>
      <sz val="19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Angsana New"/>
      <family val="1"/>
    </font>
    <font>
      <b/>
      <sz val="17.600000000000001"/>
      <name val="Angsana New"/>
      <family val="1"/>
      <charset val="222"/>
    </font>
    <font>
      <sz val="16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14"/>
      <name val="Angsana New"/>
      <family val="1"/>
      <charset val="222"/>
    </font>
    <font>
      <b/>
      <i/>
      <sz val="14"/>
      <name val="Angsana New"/>
      <family val="1"/>
    </font>
    <font>
      <i/>
      <sz val="14"/>
      <name val="Angsana New"/>
      <family val="1"/>
    </font>
    <font>
      <b/>
      <i/>
      <sz val="14"/>
      <name val="Angsana New"/>
      <family val="1"/>
      <charset val="222"/>
    </font>
    <font>
      <sz val="14"/>
      <name val="Symbol"/>
      <family val="1"/>
      <charset val="2"/>
    </font>
    <font>
      <b/>
      <sz val="15"/>
      <name val="Angsana New"/>
      <family val="1"/>
    </font>
    <font>
      <sz val="26"/>
      <name val="Angsana New"/>
      <family val="1"/>
      <charset val="222"/>
    </font>
    <font>
      <b/>
      <sz val="9"/>
      <color indexed="81"/>
      <name val="Tahoma"/>
      <charset val="222"/>
    </font>
    <font>
      <sz val="8"/>
      <color indexed="81"/>
      <name val="Tahoma"/>
      <charset val="222"/>
    </font>
    <font>
      <b/>
      <sz val="8"/>
      <color indexed="81"/>
      <name val="Tahoma"/>
      <charset val="222"/>
    </font>
    <font>
      <sz val="14"/>
      <name val="Cordia New"/>
      <family val="2"/>
    </font>
    <font>
      <sz val="10"/>
      <name val="Arial"/>
      <family val="2"/>
    </font>
    <font>
      <b/>
      <sz val="12"/>
      <name val="Angsana New"/>
      <family val="1"/>
      <charset val="222"/>
    </font>
    <font>
      <sz val="12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21" fillId="0" borderId="0"/>
  </cellStyleXfs>
  <cellXfs count="78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0" xfId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vertical="center"/>
    </xf>
    <xf numFmtId="0" fontId="11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2" fontId="7" fillId="0" borderId="0" xfId="1" quotePrefix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41" fontId="8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41" fontId="9" fillId="0" borderId="0" xfId="1" applyNumberFormat="1" applyFont="1" applyFill="1" applyAlignment="1">
      <alignment horizontal="center" vertical="center"/>
    </xf>
    <xf numFmtId="41" fontId="9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41" fontId="15" fillId="0" borderId="0" xfId="1" applyNumberFormat="1" applyFont="1" applyFill="1" applyAlignment="1">
      <alignment horizontal="right" vertical="center"/>
    </xf>
    <xf numFmtId="3" fontId="1" fillId="0" borderId="0" xfId="1" applyNumberFormat="1" applyFill="1" applyAlignment="1">
      <alignment vertical="center"/>
    </xf>
    <xf numFmtId="0" fontId="16" fillId="0" borderId="0" xfId="1" applyFont="1" applyFill="1" applyAlignment="1">
      <alignment horizontal="justify" vertical="justify" textRotation="180"/>
    </xf>
    <xf numFmtId="0" fontId="16" fillId="0" borderId="0" xfId="1" applyFont="1" applyFill="1" applyAlignment="1">
      <alignment horizontal="center" vertical="center" textRotation="180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1" fillId="0" borderId="1" xfId="1" applyFill="1" applyBorder="1" applyAlignment="1">
      <alignment vertical="center"/>
    </xf>
    <xf numFmtId="41" fontId="9" fillId="0" borderId="0" xfId="1" applyNumberFormat="1" applyFont="1" applyFill="1" applyAlignment="1">
      <alignment vertical="center"/>
    </xf>
    <xf numFmtId="41" fontId="7" fillId="0" borderId="0" xfId="1" quotePrefix="1" applyNumberFormat="1" applyFont="1" applyFill="1" applyAlignment="1">
      <alignment horizontal="right" vertical="center"/>
    </xf>
    <xf numFmtId="41" fontId="7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41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2" xfId="1" applyFill="1" applyBorder="1" applyAlignment="1">
      <alignment vertical="center"/>
    </xf>
    <xf numFmtId="3" fontId="22" fillId="0" borderId="2" xfId="1" applyNumberFormat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" fillId="0" borderId="0" xfId="1" applyFill="1" applyAlignment="1">
      <alignment horizontal="left" vertical="center"/>
    </xf>
  </cellXfs>
  <cellStyles count="5">
    <cellStyle name="เครื่องหมายสกุลเงิน 2" xfId="2"/>
    <cellStyle name="ปกติ" xfId="0" builtinId="0"/>
    <cellStyle name="ปกติ 2" xfId="3"/>
    <cellStyle name="ปกติ 3" xfId="4"/>
    <cellStyle name="ปกติ_tab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626;&#3624;&#3626;52%20Socio-Economic%202009%20edit_pop%2021072010\01-table_y_c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25"/>
      <sheetName val="26"/>
      <sheetName val="52"/>
      <sheetName val="Sheet1"/>
      <sheetName val="Sheet2"/>
    </sheetNames>
    <sheetDataSet>
      <sheetData sheetId="0" refreshError="1"/>
      <sheetData sheetId="1" refreshError="1"/>
      <sheetData sheetId="2">
        <row r="29">
          <cell r="R29">
            <v>793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Y39"/>
  <sheetViews>
    <sheetView topLeftCell="A22" workbookViewId="0">
      <selection activeCell="B36" sqref="B36"/>
    </sheetView>
  </sheetViews>
  <sheetFormatPr defaultRowHeight="23.25"/>
  <cols>
    <col min="1" max="1" width="4.28515625" style="3" customWidth="1"/>
    <col min="2" max="2" width="6.28515625" style="7" customWidth="1"/>
    <col min="3" max="3" width="3.7109375" style="4" customWidth="1"/>
    <col min="4" max="4" width="25.7109375" style="4" customWidth="1"/>
    <col min="5" max="5" width="5.42578125" style="4" customWidth="1"/>
    <col min="6" max="6" width="8.7109375" style="4" customWidth="1"/>
    <col min="7" max="7" width="1" style="4" customWidth="1"/>
    <col min="8" max="8" width="11.7109375" style="4" customWidth="1"/>
    <col min="9" max="9" width="12.7109375" style="4" customWidth="1"/>
    <col min="10" max="10" width="16.7109375" style="4" customWidth="1"/>
    <col min="11" max="11" width="14.7109375" style="4" customWidth="1"/>
    <col min="12" max="12" width="12" style="4" customWidth="1"/>
    <col min="13" max="13" width="9.42578125" style="4" customWidth="1"/>
    <col min="14" max="14" width="9.5703125" style="4" customWidth="1"/>
    <col min="15" max="15" width="14" style="4" customWidth="1"/>
    <col min="16" max="16" width="10.5703125" style="4" customWidth="1"/>
    <col min="17" max="17" width="1" style="4" customWidth="1"/>
    <col min="18" max="18" width="11.28515625" style="4" customWidth="1"/>
    <col min="19" max="19" width="0.85546875" style="4" customWidth="1"/>
    <col min="20" max="20" width="3" style="4" customWidth="1"/>
    <col min="21" max="21" width="4.7109375" style="4" customWidth="1"/>
    <col min="22" max="22" width="4.28515625" style="4" customWidth="1"/>
    <col min="23" max="23" width="0.140625" style="4" hidden="1" customWidth="1"/>
    <col min="24" max="24" width="33.140625" style="4" customWidth="1"/>
    <col min="25" max="25" width="3.7109375" style="7" customWidth="1"/>
    <col min="26" max="16384" width="9.140625" style="4"/>
  </cols>
  <sheetData>
    <row r="1" spans="1:25" ht="24.95" customHeight="1">
      <c r="A1" s="1" t="s">
        <v>0</v>
      </c>
      <c r="B1" s="2"/>
      <c r="C1" s="3"/>
      <c r="P1" s="5"/>
      <c r="Q1" s="5"/>
      <c r="R1" s="6"/>
    </row>
    <row r="2" spans="1:25" s="9" customFormat="1" ht="24.95" customHeight="1">
      <c r="A2" s="8" t="s">
        <v>1</v>
      </c>
      <c r="B2" s="2"/>
      <c r="C2" s="3"/>
      <c r="P2" s="10"/>
      <c r="Q2" s="10"/>
      <c r="R2" s="11"/>
      <c r="X2" s="12" t="s">
        <v>2</v>
      </c>
      <c r="Y2" s="13"/>
    </row>
    <row r="3" spans="1:25" ht="9.9499999999999993" customHeight="1">
      <c r="A3" s="11"/>
      <c r="B3" s="14"/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5" s="22" customFormat="1" ht="9.9499999999999993" customHeight="1">
      <c r="A4" s="17"/>
      <c r="B4" s="18"/>
      <c r="C4" s="19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1:25" s="22" customFormat="1" ht="24.95" customHeight="1">
      <c r="A5" s="23"/>
      <c r="B5" s="21"/>
      <c r="H5" s="74" t="s">
        <v>3</v>
      </c>
      <c r="I5" s="74"/>
      <c r="J5" s="74"/>
      <c r="K5" s="21" t="s">
        <v>4</v>
      </c>
      <c r="L5" s="74" t="s">
        <v>5</v>
      </c>
      <c r="M5" s="74"/>
      <c r="N5" s="74"/>
      <c r="O5" s="74"/>
      <c r="P5" s="74"/>
      <c r="R5" s="21" t="s">
        <v>6</v>
      </c>
      <c r="T5" s="22" t="s">
        <v>7</v>
      </c>
      <c r="X5" s="24"/>
      <c r="Y5" s="21"/>
    </row>
    <row r="6" spans="1:25" s="22" customFormat="1" ht="24.95" customHeight="1">
      <c r="A6" s="23" t="s">
        <v>7</v>
      </c>
      <c r="B6" s="21"/>
      <c r="H6" s="75" t="s">
        <v>8</v>
      </c>
      <c r="I6" s="75"/>
      <c r="J6" s="75"/>
      <c r="K6" s="21" t="s">
        <v>9</v>
      </c>
      <c r="L6" s="75" t="s">
        <v>10</v>
      </c>
      <c r="M6" s="75"/>
      <c r="N6" s="75"/>
      <c r="O6" s="75"/>
      <c r="P6" s="75"/>
      <c r="R6" s="21" t="s">
        <v>11</v>
      </c>
      <c r="T6" s="22" t="s">
        <v>7</v>
      </c>
      <c r="Y6" s="21"/>
    </row>
    <row r="7" spans="1:25" s="22" customFormat="1" ht="24.95" customHeight="1">
      <c r="A7" s="23"/>
      <c r="B7" s="21"/>
      <c r="H7" s="76" t="s">
        <v>12</v>
      </c>
      <c r="I7" s="76"/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16</v>
      </c>
      <c r="O7" s="21" t="s">
        <v>17</v>
      </c>
      <c r="P7" s="21" t="s">
        <v>15</v>
      </c>
      <c r="R7" s="21" t="s">
        <v>18</v>
      </c>
      <c r="T7" s="23" t="s">
        <v>7</v>
      </c>
      <c r="U7" s="23"/>
      <c r="Y7" s="21"/>
    </row>
    <row r="8" spans="1:25" s="22" customFormat="1" ht="24.95" customHeight="1">
      <c r="A8" s="23"/>
      <c r="B8" s="21"/>
      <c r="F8" s="21" t="s">
        <v>19</v>
      </c>
      <c r="H8" s="75" t="s">
        <v>20</v>
      </c>
      <c r="I8" s="75"/>
      <c r="J8" s="21" t="s">
        <v>21</v>
      </c>
      <c r="K8" s="21" t="s">
        <v>22</v>
      </c>
      <c r="L8" s="21" t="s">
        <v>23</v>
      </c>
      <c r="M8" s="21" t="s">
        <v>24</v>
      </c>
      <c r="N8" s="21" t="s">
        <v>25</v>
      </c>
      <c r="O8" s="21" t="s">
        <v>26</v>
      </c>
      <c r="P8" s="21" t="s">
        <v>27</v>
      </c>
      <c r="R8" s="21" t="s">
        <v>28</v>
      </c>
      <c r="Y8" s="21"/>
    </row>
    <row r="9" spans="1:25" s="22" customFormat="1" ht="24.95" customHeight="1">
      <c r="A9" s="72" t="s">
        <v>29</v>
      </c>
      <c r="B9" s="72"/>
      <c r="C9" s="72"/>
      <c r="D9" s="72"/>
      <c r="E9" s="72"/>
      <c r="F9" s="25" t="s">
        <v>30</v>
      </c>
      <c r="H9" s="21" t="s">
        <v>31</v>
      </c>
      <c r="I9" s="21" t="s">
        <v>32</v>
      </c>
      <c r="J9" s="21" t="s">
        <v>33</v>
      </c>
      <c r="K9" s="21" t="s">
        <v>34</v>
      </c>
      <c r="L9" s="21" t="s">
        <v>35</v>
      </c>
      <c r="M9" s="21" t="s">
        <v>36</v>
      </c>
      <c r="N9" s="21" t="s">
        <v>37</v>
      </c>
      <c r="O9" s="21" t="s">
        <v>38</v>
      </c>
      <c r="P9" s="21" t="s">
        <v>39</v>
      </c>
      <c r="R9" s="21" t="s">
        <v>40</v>
      </c>
      <c r="T9" s="73" t="s">
        <v>41</v>
      </c>
      <c r="U9" s="73"/>
      <c r="V9" s="73"/>
      <c r="W9" s="73"/>
      <c r="X9" s="73"/>
      <c r="Y9" s="21"/>
    </row>
    <row r="10" spans="1:25" s="22" customFormat="1" ht="24.95" customHeight="1">
      <c r="A10" s="23"/>
      <c r="B10" s="21"/>
      <c r="F10" s="21"/>
      <c r="H10" s="21" t="s">
        <v>42</v>
      </c>
      <c r="I10" s="21" t="s">
        <v>43</v>
      </c>
      <c r="J10" s="21" t="s">
        <v>44</v>
      </c>
      <c r="K10" s="21" t="s">
        <v>45</v>
      </c>
      <c r="L10" s="21" t="s">
        <v>46</v>
      </c>
      <c r="M10" s="21" t="s">
        <v>47</v>
      </c>
      <c r="N10" s="21" t="s">
        <v>47</v>
      </c>
      <c r="O10" s="21" t="s">
        <v>48</v>
      </c>
      <c r="P10" s="21" t="s">
        <v>49</v>
      </c>
      <c r="R10" s="21" t="s">
        <v>50</v>
      </c>
      <c r="Y10" s="21"/>
    </row>
    <row r="11" spans="1:25" s="22" customFormat="1" ht="24.95" customHeight="1">
      <c r="A11" s="23"/>
      <c r="B11" s="21"/>
      <c r="F11" s="21"/>
      <c r="H11" s="21" t="s">
        <v>51</v>
      </c>
      <c r="I11" s="21" t="s">
        <v>51</v>
      </c>
      <c r="J11" s="21" t="s">
        <v>52</v>
      </c>
      <c r="L11" s="21" t="s">
        <v>53</v>
      </c>
      <c r="O11" s="21" t="s">
        <v>54</v>
      </c>
      <c r="P11" s="21" t="s">
        <v>47</v>
      </c>
      <c r="Y11" s="21"/>
    </row>
    <row r="12" spans="1:25" s="22" customFormat="1" ht="24.95" customHeight="1">
      <c r="A12" s="23"/>
      <c r="B12" s="21"/>
      <c r="H12" s="21" t="s">
        <v>55</v>
      </c>
      <c r="I12" s="21" t="s">
        <v>56</v>
      </c>
      <c r="J12" s="21" t="s">
        <v>57</v>
      </c>
      <c r="L12" s="21" t="s">
        <v>58</v>
      </c>
      <c r="O12" s="25" t="s">
        <v>47</v>
      </c>
      <c r="Y12" s="21"/>
    </row>
    <row r="13" spans="1:25" s="22" customFormat="1" ht="24.95" customHeight="1">
      <c r="A13" s="23"/>
      <c r="B13" s="21"/>
      <c r="F13" s="21"/>
      <c r="H13" s="21" t="s">
        <v>59</v>
      </c>
      <c r="I13" s="21" t="s">
        <v>60</v>
      </c>
      <c r="K13" s="21"/>
      <c r="L13" s="25" t="s">
        <v>47</v>
      </c>
      <c r="O13" s="25"/>
      <c r="P13" s="26"/>
      <c r="R13" s="26">
        <f>R18+'[1]26'!R29</f>
        <v>13803</v>
      </c>
      <c r="Y13" s="21"/>
    </row>
    <row r="14" spans="1:25" s="33" customFormat="1" ht="9.9499999999999993" customHeight="1">
      <c r="A14" s="27"/>
      <c r="B14" s="28"/>
      <c r="C14" s="29"/>
      <c r="D14" s="30"/>
      <c r="E14" s="29"/>
      <c r="F14" s="28"/>
      <c r="G14" s="29"/>
      <c r="H14" s="31"/>
      <c r="I14" s="28"/>
      <c r="J14" s="28"/>
      <c r="K14" s="28"/>
      <c r="L14" s="28"/>
      <c r="M14" s="28"/>
      <c r="N14" s="28"/>
      <c r="O14" s="28"/>
      <c r="P14" s="28"/>
      <c r="Q14" s="29"/>
      <c r="R14" s="28"/>
      <c r="S14" s="29"/>
      <c r="T14" s="29"/>
      <c r="U14" s="29"/>
      <c r="V14" s="29"/>
      <c r="W14" s="32"/>
      <c r="Y14" s="34"/>
    </row>
    <row r="15" spans="1:25" s="37" customFormat="1" ht="9.9499999999999993" customHeight="1">
      <c r="A15" s="23"/>
      <c r="B15" s="35"/>
      <c r="C15" s="23"/>
      <c r="D15" s="23"/>
      <c r="E15" s="23"/>
      <c r="F15" s="36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X15" s="38"/>
      <c r="Y15" s="39"/>
    </row>
    <row r="16" spans="1:25" s="40" customFormat="1" ht="26.1" customHeight="1">
      <c r="A16" s="40" t="s">
        <v>61</v>
      </c>
      <c r="B16" s="41"/>
      <c r="F16" s="42">
        <v>20048</v>
      </c>
      <c r="G16" s="43"/>
      <c r="H16" s="42">
        <v>14022</v>
      </c>
      <c r="I16" s="42">
        <v>5561</v>
      </c>
      <c r="J16" s="42">
        <v>6607</v>
      </c>
      <c r="K16" s="42">
        <v>23138</v>
      </c>
      <c r="L16" s="42">
        <v>44003</v>
      </c>
      <c r="M16" s="42">
        <v>7962</v>
      </c>
      <c r="N16" s="42">
        <v>7327</v>
      </c>
      <c r="O16" s="42">
        <v>20748</v>
      </c>
      <c r="P16" s="42">
        <v>17847</v>
      </c>
      <c r="Q16" s="43"/>
      <c r="R16" s="42">
        <v>13803</v>
      </c>
      <c r="T16" s="40" t="s">
        <v>62</v>
      </c>
      <c r="Y16" s="41"/>
    </row>
    <row r="17" spans="1:25" s="40" customFormat="1" ht="9.9499999999999993" customHeight="1">
      <c r="B17" s="4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Y17" s="41"/>
    </row>
    <row r="18" spans="1:25" s="40" customFormat="1" ht="26.1" customHeight="1">
      <c r="A18" s="41"/>
      <c r="B18" s="40" t="s">
        <v>63</v>
      </c>
      <c r="F18" s="42">
        <v>19322</v>
      </c>
      <c r="G18" s="43"/>
      <c r="H18" s="42">
        <v>13256</v>
      </c>
      <c r="I18" s="42">
        <v>5561</v>
      </c>
      <c r="J18" s="42">
        <v>6332</v>
      </c>
      <c r="K18" s="42">
        <v>22680</v>
      </c>
      <c r="L18" s="42">
        <v>43417</v>
      </c>
      <c r="M18" s="42">
        <v>7962</v>
      </c>
      <c r="N18" s="42">
        <v>7299</v>
      </c>
      <c r="O18" s="42">
        <v>19833</v>
      </c>
      <c r="P18" s="42">
        <v>16500</v>
      </c>
      <c r="Q18" s="43"/>
      <c r="R18" s="42">
        <v>13010</v>
      </c>
      <c r="U18" s="40" t="s">
        <v>64</v>
      </c>
      <c r="Y18" s="41"/>
    </row>
    <row r="19" spans="1:25" s="40" customFormat="1" ht="24" customHeight="1">
      <c r="A19" s="41"/>
      <c r="B19" s="40" t="s">
        <v>65</v>
      </c>
      <c r="F19" s="42">
        <v>16184</v>
      </c>
      <c r="G19" s="43"/>
      <c r="H19" s="42">
        <v>10621</v>
      </c>
      <c r="I19" s="42">
        <v>3162</v>
      </c>
      <c r="J19" s="42">
        <v>4561</v>
      </c>
      <c r="K19" s="42">
        <v>19409</v>
      </c>
      <c r="L19" s="42">
        <v>38780</v>
      </c>
      <c r="M19" s="42">
        <v>5607</v>
      </c>
      <c r="N19" s="42">
        <v>5206</v>
      </c>
      <c r="O19" s="42">
        <v>16854</v>
      </c>
      <c r="P19" s="42">
        <v>13310</v>
      </c>
      <c r="Q19" s="43"/>
      <c r="R19" s="42">
        <v>9923</v>
      </c>
      <c r="U19" s="40" t="s">
        <v>66</v>
      </c>
      <c r="Y19" s="41"/>
    </row>
    <row r="20" spans="1:25" s="40" customFormat="1" ht="9.9499999999999993" customHeight="1">
      <c r="A20" s="41"/>
      <c r="F20" s="43" t="s">
        <v>67</v>
      </c>
      <c r="G20" s="43"/>
      <c r="H20" s="43" t="s">
        <v>67</v>
      </c>
      <c r="I20" s="43" t="s">
        <v>67</v>
      </c>
      <c r="J20" s="43" t="s">
        <v>67</v>
      </c>
      <c r="K20" s="43" t="s">
        <v>67</v>
      </c>
      <c r="L20" s="43" t="s">
        <v>67</v>
      </c>
      <c r="M20" s="43" t="s">
        <v>67</v>
      </c>
      <c r="N20" s="43" t="s">
        <v>67</v>
      </c>
      <c r="O20" s="43" t="s">
        <v>67</v>
      </c>
      <c r="P20" s="43" t="s">
        <v>67</v>
      </c>
      <c r="Q20" s="43"/>
      <c r="R20" s="43" t="s">
        <v>67</v>
      </c>
      <c r="Y20" s="41"/>
    </row>
    <row r="21" spans="1:25" s="40" customFormat="1" ht="26.1" customHeight="1">
      <c r="A21" s="41"/>
      <c r="B21" s="41"/>
      <c r="C21" s="40" t="s">
        <v>68</v>
      </c>
      <c r="F21" s="42">
        <v>13949</v>
      </c>
      <c r="G21" s="43"/>
      <c r="H21" s="42">
        <v>10049</v>
      </c>
      <c r="I21" s="42">
        <v>2886</v>
      </c>
      <c r="J21" s="42">
        <v>3896</v>
      </c>
      <c r="K21" s="42">
        <v>18267</v>
      </c>
      <c r="L21" s="42">
        <v>36014</v>
      </c>
      <c r="M21" s="42">
        <v>5547</v>
      </c>
      <c r="N21" s="42">
        <v>4921</v>
      </c>
      <c r="O21" s="42">
        <v>15776</v>
      </c>
      <c r="P21" s="42">
        <v>12572</v>
      </c>
      <c r="Q21" s="43"/>
      <c r="R21" s="42">
        <v>2150</v>
      </c>
      <c r="V21" s="40" t="s">
        <v>69</v>
      </c>
      <c r="Y21" s="41"/>
    </row>
    <row r="22" spans="1:25" s="22" customFormat="1" ht="26.1" customHeight="1">
      <c r="A22" s="35"/>
      <c r="B22" s="21"/>
      <c r="C22" s="44"/>
      <c r="D22" s="37" t="s">
        <v>70</v>
      </c>
      <c r="E22" s="23"/>
      <c r="F22" s="45">
        <v>7202</v>
      </c>
      <c r="G22" s="46"/>
      <c r="H22" s="45">
        <v>886</v>
      </c>
      <c r="I22" s="45">
        <v>194</v>
      </c>
      <c r="J22" s="45">
        <v>462</v>
      </c>
      <c r="K22" s="45">
        <v>1782</v>
      </c>
      <c r="L22" s="45">
        <v>32482</v>
      </c>
      <c r="M22" s="45">
        <v>5315</v>
      </c>
      <c r="N22" s="45">
        <v>3841</v>
      </c>
      <c r="O22" s="45">
        <v>13070</v>
      </c>
      <c r="P22" s="45">
        <v>10250</v>
      </c>
      <c r="Q22" s="46"/>
      <c r="R22" s="45">
        <v>1637</v>
      </c>
      <c r="T22" s="44"/>
      <c r="U22" s="44"/>
      <c r="X22" s="22" t="s">
        <v>71</v>
      </c>
      <c r="Y22" s="21"/>
    </row>
    <row r="23" spans="1:25" s="22" customFormat="1" ht="26.1" customHeight="1">
      <c r="A23" s="35"/>
      <c r="B23" s="21"/>
      <c r="C23" s="44"/>
      <c r="D23" s="22" t="s">
        <v>72</v>
      </c>
      <c r="F23" s="45">
        <v>4612</v>
      </c>
      <c r="G23" s="46"/>
      <c r="H23" s="45">
        <v>247</v>
      </c>
      <c r="I23" s="45">
        <v>85</v>
      </c>
      <c r="J23" s="45">
        <v>331</v>
      </c>
      <c r="K23" s="45">
        <v>15531</v>
      </c>
      <c r="L23" s="45">
        <v>2027</v>
      </c>
      <c r="M23" s="45" t="s">
        <v>73</v>
      </c>
      <c r="N23" s="45">
        <v>272</v>
      </c>
      <c r="O23" s="45">
        <v>1854</v>
      </c>
      <c r="P23" s="45">
        <v>1326</v>
      </c>
      <c r="Q23" s="46"/>
      <c r="R23" s="45">
        <v>330</v>
      </c>
      <c r="T23" s="44"/>
      <c r="U23" s="44"/>
      <c r="X23" s="22" t="s">
        <v>74</v>
      </c>
      <c r="Y23" s="21"/>
    </row>
    <row r="24" spans="1:25" s="22" customFormat="1" ht="26.1" customHeight="1">
      <c r="A24" s="35"/>
      <c r="B24" s="21"/>
      <c r="C24" s="44"/>
      <c r="D24" s="22" t="s">
        <v>75</v>
      </c>
      <c r="F24" s="45">
        <v>2135</v>
      </c>
      <c r="G24" s="46"/>
      <c r="H24" s="45">
        <v>8916</v>
      </c>
      <c r="I24" s="45">
        <v>2607</v>
      </c>
      <c r="J24" s="45">
        <v>3103</v>
      </c>
      <c r="K24" s="45">
        <v>954</v>
      </c>
      <c r="L24" s="45">
        <v>1505</v>
      </c>
      <c r="M24" s="45">
        <v>232</v>
      </c>
      <c r="N24" s="45">
        <v>808</v>
      </c>
      <c r="O24" s="45">
        <v>852</v>
      </c>
      <c r="P24" s="45">
        <v>996</v>
      </c>
      <c r="Q24" s="46"/>
      <c r="R24" s="45">
        <v>183</v>
      </c>
      <c r="T24" s="44"/>
      <c r="U24" s="44"/>
      <c r="X24" s="22" t="s">
        <v>76</v>
      </c>
      <c r="Y24" s="21"/>
    </row>
    <row r="25" spans="1:25" s="22" customFormat="1" ht="12" customHeight="1">
      <c r="A25" s="35"/>
      <c r="B25" s="21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Y25" s="21"/>
    </row>
    <row r="26" spans="1:25" s="40" customFormat="1" ht="26.1" customHeight="1">
      <c r="A26" s="41"/>
      <c r="B26" s="41"/>
      <c r="C26" s="40" t="s">
        <v>77</v>
      </c>
      <c r="F26" s="42">
        <v>1772</v>
      </c>
      <c r="G26" s="43"/>
      <c r="H26" s="42">
        <v>546</v>
      </c>
      <c r="I26" s="42">
        <v>232</v>
      </c>
      <c r="J26" s="42">
        <v>621</v>
      </c>
      <c r="K26" s="42">
        <v>1036</v>
      </c>
      <c r="L26" s="42">
        <v>1784</v>
      </c>
      <c r="M26" s="42">
        <v>12</v>
      </c>
      <c r="N26" s="42">
        <v>285</v>
      </c>
      <c r="O26" s="42">
        <v>922</v>
      </c>
      <c r="P26" s="42">
        <v>698</v>
      </c>
      <c r="Q26" s="43">
        <f>SUM(Q28:Q32)</f>
        <v>0</v>
      </c>
      <c r="R26" s="42">
        <v>5975</v>
      </c>
      <c r="V26" s="40" t="s">
        <v>78</v>
      </c>
      <c r="Y26" s="41"/>
    </row>
    <row r="27" spans="1:25" s="22" customFormat="1" ht="26.1" customHeight="1">
      <c r="A27" s="35"/>
      <c r="B27" s="21"/>
      <c r="C27" s="44"/>
      <c r="D27" s="22" t="s">
        <v>79</v>
      </c>
      <c r="F27" s="46" t="s">
        <v>67</v>
      </c>
      <c r="G27" s="46"/>
      <c r="H27" s="46" t="s">
        <v>67</v>
      </c>
      <c r="I27" s="46" t="s">
        <v>67</v>
      </c>
      <c r="J27" s="46" t="s">
        <v>67</v>
      </c>
      <c r="K27" s="46" t="s">
        <v>67</v>
      </c>
      <c r="L27" s="46" t="s">
        <v>67</v>
      </c>
      <c r="M27" s="46" t="s">
        <v>67</v>
      </c>
      <c r="N27" s="46" t="s">
        <v>67</v>
      </c>
      <c r="O27" s="46" t="s">
        <v>67</v>
      </c>
      <c r="P27" s="46" t="s">
        <v>67</v>
      </c>
      <c r="Q27" s="46"/>
      <c r="R27" s="46" t="s">
        <v>67</v>
      </c>
      <c r="T27" s="44"/>
      <c r="U27" s="44"/>
      <c r="Y27" s="21"/>
    </row>
    <row r="28" spans="1:25" s="22" customFormat="1" ht="26.1" customHeight="1">
      <c r="A28" s="35"/>
      <c r="B28" s="21"/>
      <c r="D28" s="22" t="s">
        <v>80</v>
      </c>
      <c r="F28" s="45">
        <v>586</v>
      </c>
      <c r="G28" s="46"/>
      <c r="H28" s="45" t="s">
        <v>73</v>
      </c>
      <c r="I28" s="45" t="s">
        <v>73</v>
      </c>
      <c r="J28" s="45" t="s">
        <v>73</v>
      </c>
      <c r="K28" s="45">
        <v>273</v>
      </c>
      <c r="L28" s="45">
        <v>776</v>
      </c>
      <c r="M28" s="45" t="s">
        <v>73</v>
      </c>
      <c r="N28" s="45" t="s">
        <v>73</v>
      </c>
      <c r="O28" s="45" t="s">
        <v>73</v>
      </c>
      <c r="P28" s="45" t="s">
        <v>73</v>
      </c>
      <c r="Q28" s="46"/>
      <c r="R28" s="45">
        <v>2575</v>
      </c>
      <c r="X28" s="22" t="s">
        <v>81</v>
      </c>
      <c r="Y28" s="21"/>
    </row>
    <row r="29" spans="1:25" s="22" customFormat="1" ht="26.1" customHeight="1">
      <c r="A29" s="35"/>
      <c r="B29" s="21"/>
      <c r="C29" s="44"/>
      <c r="D29" s="22" t="s">
        <v>82</v>
      </c>
      <c r="F29" s="46" t="s">
        <v>67</v>
      </c>
      <c r="G29" s="46"/>
      <c r="H29" s="46" t="s">
        <v>67</v>
      </c>
      <c r="I29" s="46" t="s">
        <v>67</v>
      </c>
      <c r="J29" s="46" t="s">
        <v>67</v>
      </c>
      <c r="K29" s="46" t="s">
        <v>67</v>
      </c>
      <c r="L29" s="46" t="s">
        <v>67</v>
      </c>
      <c r="M29" s="46" t="s">
        <v>67</v>
      </c>
      <c r="N29" s="46" t="s">
        <v>67</v>
      </c>
      <c r="O29" s="46" t="s">
        <v>67</v>
      </c>
      <c r="P29" s="46" t="s">
        <v>67</v>
      </c>
      <c r="Q29" s="46"/>
      <c r="R29" s="46" t="s">
        <v>67</v>
      </c>
      <c r="T29" s="44"/>
      <c r="U29" s="44"/>
      <c r="X29" s="22" t="s">
        <v>83</v>
      </c>
      <c r="Y29" s="21"/>
    </row>
    <row r="30" spans="1:25" s="22" customFormat="1" ht="26.1" customHeight="1">
      <c r="A30" s="35"/>
      <c r="B30" s="21"/>
      <c r="D30" s="22" t="s">
        <v>84</v>
      </c>
      <c r="F30" s="45">
        <v>59</v>
      </c>
      <c r="G30" s="46"/>
      <c r="H30" s="45" t="s">
        <v>73</v>
      </c>
      <c r="I30" s="45" t="s">
        <v>73</v>
      </c>
      <c r="J30" s="45" t="s">
        <v>73</v>
      </c>
      <c r="K30" s="45">
        <v>36</v>
      </c>
      <c r="L30" s="45" t="s">
        <v>73</v>
      </c>
      <c r="M30" s="45" t="s">
        <v>73</v>
      </c>
      <c r="N30" s="45" t="s">
        <v>73</v>
      </c>
      <c r="O30" s="45" t="s">
        <v>73</v>
      </c>
      <c r="P30" s="45">
        <v>206</v>
      </c>
      <c r="Q30" s="46"/>
      <c r="R30" s="45">
        <v>117</v>
      </c>
      <c r="X30" s="22" t="s">
        <v>85</v>
      </c>
      <c r="Y30" s="21"/>
    </row>
    <row r="31" spans="1:25" s="22" customFormat="1" ht="26.1" customHeight="1">
      <c r="A31" s="35"/>
      <c r="B31" s="21"/>
      <c r="C31" s="44"/>
      <c r="D31" s="22" t="s">
        <v>86</v>
      </c>
      <c r="F31" s="45">
        <v>905</v>
      </c>
      <c r="G31" s="46"/>
      <c r="H31" s="45">
        <v>406</v>
      </c>
      <c r="I31" s="45">
        <v>85</v>
      </c>
      <c r="J31" s="45">
        <v>408</v>
      </c>
      <c r="K31" s="45">
        <v>582</v>
      </c>
      <c r="L31" s="45">
        <v>758</v>
      </c>
      <c r="M31" s="45">
        <v>12</v>
      </c>
      <c r="N31" s="45">
        <v>141</v>
      </c>
      <c r="O31" s="45">
        <v>754</v>
      </c>
      <c r="P31" s="45">
        <v>269</v>
      </c>
      <c r="Q31" s="46"/>
      <c r="R31" s="45">
        <v>2841</v>
      </c>
      <c r="T31" s="44"/>
      <c r="U31" s="44"/>
      <c r="X31" s="22" t="s">
        <v>87</v>
      </c>
      <c r="Y31" s="21"/>
    </row>
    <row r="32" spans="1:25" s="22" customFormat="1" ht="26.1" customHeight="1">
      <c r="A32" s="35"/>
      <c r="B32" s="21"/>
      <c r="C32" s="44"/>
      <c r="D32" s="22" t="s">
        <v>88</v>
      </c>
      <c r="F32" s="45">
        <v>223</v>
      </c>
      <c r="G32" s="46"/>
      <c r="H32" s="45">
        <v>140</v>
      </c>
      <c r="I32" s="45">
        <v>147</v>
      </c>
      <c r="J32" s="45">
        <v>213</v>
      </c>
      <c r="K32" s="45">
        <v>145</v>
      </c>
      <c r="L32" s="45">
        <v>250</v>
      </c>
      <c r="M32" s="45" t="s">
        <v>73</v>
      </c>
      <c r="N32" s="45">
        <v>144</v>
      </c>
      <c r="O32" s="45">
        <v>168</v>
      </c>
      <c r="P32" s="45">
        <v>223</v>
      </c>
      <c r="Q32" s="46"/>
      <c r="R32" s="45">
        <v>442</v>
      </c>
      <c r="T32" s="44"/>
      <c r="U32" s="44"/>
      <c r="X32" s="22" t="s">
        <v>89</v>
      </c>
      <c r="Y32" s="21"/>
    </row>
    <row r="33" spans="1:25" s="22" customFormat="1" ht="12" customHeight="1">
      <c r="A33" s="23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Y33" s="21"/>
    </row>
    <row r="34" spans="1:25" s="50" customFormat="1" ht="24.95" customHeight="1">
      <c r="A34" s="48"/>
      <c r="B34" s="4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Y34" s="49"/>
    </row>
    <row r="35" spans="1:25" ht="24.95" customHeight="1">
      <c r="L35" s="52"/>
      <c r="O35" s="52"/>
      <c r="P35" s="52"/>
    </row>
    <row r="36" spans="1:25" ht="24.95" customHeight="1">
      <c r="X36" s="53"/>
    </row>
    <row r="37" spans="1:25" ht="24.95" customHeight="1"/>
    <row r="38" spans="1:25" ht="24.95" customHeight="1"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</row>
    <row r="39" spans="1:25" ht="24.95" customHeight="1">
      <c r="R39" s="52"/>
    </row>
  </sheetData>
  <mergeCells count="8">
    <mergeCell ref="A9:E9"/>
    <mergeCell ref="T9:X9"/>
    <mergeCell ref="H5:J5"/>
    <mergeCell ref="L5:P5"/>
    <mergeCell ref="H6:J6"/>
    <mergeCell ref="L6:P6"/>
    <mergeCell ref="H7:I7"/>
    <mergeCell ref="H8:I8"/>
  </mergeCells>
  <pageMargins left="0.39370078740157483" right="0.39370078740157483" top="1.1811023622047245" bottom="0.39370078740157483" header="0.39370078740157483" footer="0.31496062992125984"/>
  <pageSetup paperSize="9" scale="62" orientation="landscape" horizontalDpi="180" verticalDpi="18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Y43"/>
  <sheetViews>
    <sheetView tabSelected="1" topLeftCell="A32" workbookViewId="0">
      <selection activeCell="B37" sqref="B37:B38"/>
    </sheetView>
  </sheetViews>
  <sheetFormatPr defaultRowHeight="23.25"/>
  <cols>
    <col min="1" max="1" width="4.28515625" style="3" customWidth="1"/>
    <col min="2" max="2" width="6.28515625" style="7" customWidth="1"/>
    <col min="3" max="3" width="3.7109375" style="4" customWidth="1"/>
    <col min="4" max="4" width="25.7109375" style="4" customWidth="1"/>
    <col min="5" max="5" width="5.42578125" style="4" customWidth="1"/>
    <col min="6" max="6" width="9.28515625" style="4" customWidth="1"/>
    <col min="7" max="7" width="1" style="4" customWidth="1"/>
    <col min="8" max="8" width="12.42578125" style="4" customWidth="1"/>
    <col min="9" max="9" width="13.140625" style="4" customWidth="1"/>
    <col min="10" max="10" width="17.42578125" style="4" customWidth="1"/>
    <col min="11" max="11" width="14.28515625" style="4" customWidth="1"/>
    <col min="12" max="12" width="12" style="4" customWidth="1"/>
    <col min="13" max="13" width="8.42578125" style="4" customWidth="1"/>
    <col min="14" max="14" width="8.5703125" style="4" customWidth="1"/>
    <col min="15" max="15" width="13.42578125" style="4" customWidth="1"/>
    <col min="16" max="16" width="10.5703125" style="4" customWidth="1"/>
    <col min="17" max="17" width="1" style="4" customWidth="1"/>
    <col min="18" max="18" width="11.28515625" style="4" customWidth="1"/>
    <col min="19" max="19" width="0.85546875" style="4" customWidth="1"/>
    <col min="20" max="20" width="3" style="4" customWidth="1"/>
    <col min="21" max="21" width="4.7109375" style="4" customWidth="1"/>
    <col min="22" max="22" width="4.28515625" style="4" customWidth="1"/>
    <col min="23" max="23" width="0.140625" style="4" hidden="1" customWidth="1"/>
    <col min="24" max="24" width="33.140625" style="4" customWidth="1"/>
    <col min="25" max="25" width="3.7109375" style="7" customWidth="1"/>
    <col min="26" max="16384" width="9.140625" style="4"/>
  </cols>
  <sheetData>
    <row r="1" spans="1:25">
      <c r="X1" s="53"/>
    </row>
    <row r="2" spans="1:25" ht="24.95" customHeight="1">
      <c r="A2" s="1" t="s">
        <v>90</v>
      </c>
      <c r="B2" s="2"/>
      <c r="C2" s="3"/>
      <c r="P2" s="5"/>
      <c r="Q2" s="5"/>
      <c r="R2" s="6"/>
      <c r="Y2" s="54"/>
    </row>
    <row r="3" spans="1:25" s="9" customFormat="1" ht="24.95" customHeight="1">
      <c r="A3" s="8" t="s">
        <v>91</v>
      </c>
      <c r="B3" s="2"/>
      <c r="C3" s="3"/>
      <c r="P3" s="10"/>
      <c r="Q3" s="10"/>
      <c r="R3" s="11"/>
      <c r="X3" s="12" t="s">
        <v>2</v>
      </c>
      <c r="Y3" s="13"/>
    </row>
    <row r="4" spans="1:25" ht="9.9499999999999993" customHeight="1">
      <c r="A4" s="11"/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ht="9.9499999999999993" customHeight="1">
      <c r="A5" s="55"/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1:25" s="22" customFormat="1" ht="24.95" customHeight="1">
      <c r="A6" s="23"/>
      <c r="B6" s="21"/>
      <c r="H6" s="74" t="s">
        <v>3</v>
      </c>
      <c r="I6" s="74"/>
      <c r="J6" s="74"/>
      <c r="K6" s="21" t="s">
        <v>4</v>
      </c>
      <c r="L6" s="74" t="s">
        <v>5</v>
      </c>
      <c r="M6" s="74"/>
      <c r="N6" s="74"/>
      <c r="O6" s="74"/>
      <c r="P6" s="74"/>
      <c r="R6" s="21" t="s">
        <v>6</v>
      </c>
      <c r="T6" s="22" t="s">
        <v>7</v>
      </c>
      <c r="X6" s="24"/>
      <c r="Y6" s="21"/>
    </row>
    <row r="7" spans="1:25" s="22" customFormat="1" ht="24.95" customHeight="1">
      <c r="A7" s="23" t="s">
        <v>7</v>
      </c>
      <c r="B7" s="21"/>
      <c r="H7" s="75" t="s">
        <v>8</v>
      </c>
      <c r="I7" s="75"/>
      <c r="J7" s="75"/>
      <c r="K7" s="21" t="s">
        <v>9</v>
      </c>
      <c r="L7" s="75" t="s">
        <v>10</v>
      </c>
      <c r="M7" s="75"/>
      <c r="N7" s="75"/>
      <c r="O7" s="75"/>
      <c r="P7" s="75"/>
      <c r="R7" s="21" t="s">
        <v>11</v>
      </c>
      <c r="T7" s="22" t="s">
        <v>7</v>
      </c>
      <c r="Y7" s="21"/>
    </row>
    <row r="8" spans="1:25" s="22" customFormat="1" ht="24.95" customHeight="1">
      <c r="A8" s="23"/>
      <c r="B8" s="21"/>
      <c r="H8" s="76" t="s">
        <v>12</v>
      </c>
      <c r="I8" s="76"/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16</v>
      </c>
      <c r="O8" s="21" t="s">
        <v>17</v>
      </c>
      <c r="P8" s="21" t="s">
        <v>15</v>
      </c>
      <c r="R8" s="21" t="s">
        <v>18</v>
      </c>
      <c r="T8" s="23" t="s">
        <v>7</v>
      </c>
      <c r="U8" s="23"/>
      <c r="Y8" s="21"/>
    </row>
    <row r="9" spans="1:25" s="22" customFormat="1" ht="24.95" customHeight="1">
      <c r="A9" s="23"/>
      <c r="B9" s="21"/>
      <c r="F9" s="21" t="s">
        <v>19</v>
      </c>
      <c r="H9" s="75" t="s">
        <v>20</v>
      </c>
      <c r="I9" s="75"/>
      <c r="J9" s="21" t="s">
        <v>21</v>
      </c>
      <c r="K9" s="21" t="s">
        <v>22</v>
      </c>
      <c r="L9" s="21" t="s">
        <v>23</v>
      </c>
      <c r="M9" s="21" t="s">
        <v>24</v>
      </c>
      <c r="N9" s="21" t="s">
        <v>25</v>
      </c>
      <c r="O9" s="21" t="s">
        <v>92</v>
      </c>
      <c r="P9" s="21" t="s">
        <v>27</v>
      </c>
      <c r="R9" s="21" t="s">
        <v>28</v>
      </c>
      <c r="Y9" s="21"/>
    </row>
    <row r="10" spans="1:25" s="22" customFormat="1" ht="24.95" customHeight="1">
      <c r="A10" s="72" t="s">
        <v>29</v>
      </c>
      <c r="B10" s="72"/>
      <c r="C10" s="72"/>
      <c r="D10" s="72"/>
      <c r="E10" s="72"/>
      <c r="F10" s="25" t="s">
        <v>30</v>
      </c>
      <c r="H10" s="21" t="s">
        <v>31</v>
      </c>
      <c r="I10" s="21" t="s">
        <v>32</v>
      </c>
      <c r="J10" s="21" t="s">
        <v>33</v>
      </c>
      <c r="K10" s="21" t="s">
        <v>34</v>
      </c>
      <c r="L10" s="21" t="s">
        <v>35</v>
      </c>
      <c r="M10" s="21" t="s">
        <v>36</v>
      </c>
      <c r="N10" s="21" t="s">
        <v>37</v>
      </c>
      <c r="O10" s="21" t="s">
        <v>26</v>
      </c>
      <c r="P10" s="21" t="s">
        <v>39</v>
      </c>
      <c r="R10" s="21" t="s">
        <v>40</v>
      </c>
      <c r="T10" s="73" t="s">
        <v>41</v>
      </c>
      <c r="U10" s="73"/>
      <c r="V10" s="73"/>
      <c r="W10" s="73"/>
      <c r="X10" s="73"/>
      <c r="Y10" s="21"/>
    </row>
    <row r="11" spans="1:25" s="22" customFormat="1" ht="24.95" customHeight="1">
      <c r="A11" s="23"/>
      <c r="B11" s="21"/>
      <c r="F11" s="21"/>
      <c r="H11" s="21" t="s">
        <v>42</v>
      </c>
      <c r="I11" s="21" t="s">
        <v>43</v>
      </c>
      <c r="J11" s="21" t="s">
        <v>44</v>
      </c>
      <c r="K11" s="21" t="s">
        <v>45</v>
      </c>
      <c r="L11" s="21" t="s">
        <v>46</v>
      </c>
      <c r="M11" s="21" t="s">
        <v>47</v>
      </c>
      <c r="N11" s="21" t="s">
        <v>47</v>
      </c>
      <c r="O11" s="21" t="s">
        <v>38</v>
      </c>
      <c r="P11" s="21" t="s">
        <v>49</v>
      </c>
      <c r="R11" s="21" t="s">
        <v>50</v>
      </c>
      <c r="Y11" s="21"/>
    </row>
    <row r="12" spans="1:25" s="22" customFormat="1" ht="24.95" customHeight="1">
      <c r="A12" s="23"/>
      <c r="B12" s="21"/>
      <c r="F12" s="21"/>
      <c r="H12" s="21" t="s">
        <v>51</v>
      </c>
      <c r="I12" s="21" t="s">
        <v>51</v>
      </c>
      <c r="J12" s="21" t="s">
        <v>52</v>
      </c>
      <c r="L12" s="21" t="s">
        <v>53</v>
      </c>
      <c r="O12" s="21" t="s">
        <v>48</v>
      </c>
      <c r="P12" s="21" t="s">
        <v>47</v>
      </c>
      <c r="Y12" s="21"/>
    </row>
    <row r="13" spans="1:25" s="22" customFormat="1" ht="24.95" customHeight="1">
      <c r="A13" s="23"/>
      <c r="B13" s="21"/>
      <c r="H13" s="21" t="s">
        <v>55</v>
      </c>
      <c r="I13" s="21" t="s">
        <v>56</v>
      </c>
      <c r="J13" s="21" t="s">
        <v>57</v>
      </c>
      <c r="L13" s="21" t="s">
        <v>58</v>
      </c>
      <c r="O13" s="21" t="s">
        <v>54</v>
      </c>
      <c r="Y13" s="21"/>
    </row>
    <row r="14" spans="1:25" s="22" customFormat="1" ht="24.95" customHeight="1">
      <c r="A14" s="23"/>
      <c r="B14" s="21"/>
      <c r="F14" s="21"/>
      <c r="H14" s="21" t="s">
        <v>59</v>
      </c>
      <c r="I14" s="21" t="s">
        <v>60</v>
      </c>
      <c r="K14" s="21"/>
      <c r="L14" s="25" t="s">
        <v>47</v>
      </c>
      <c r="O14" s="25" t="s">
        <v>47</v>
      </c>
      <c r="R14" s="59"/>
      <c r="Y14" s="21"/>
    </row>
    <row r="15" spans="1:25" s="33" customFormat="1" ht="9.9499999999999993" customHeight="1">
      <c r="A15" s="27"/>
      <c r="B15" s="28"/>
      <c r="C15" s="29"/>
      <c r="D15" s="30"/>
      <c r="E15" s="29"/>
      <c r="F15" s="28"/>
      <c r="G15" s="29"/>
      <c r="H15" s="31"/>
      <c r="I15" s="28"/>
      <c r="J15" s="28"/>
      <c r="K15" s="28"/>
      <c r="L15" s="28"/>
      <c r="M15" s="28"/>
      <c r="N15" s="28"/>
      <c r="O15" s="28"/>
      <c r="P15" s="28"/>
      <c r="Q15" s="29"/>
      <c r="R15" s="28"/>
      <c r="S15" s="29"/>
      <c r="T15" s="29"/>
      <c r="U15" s="29"/>
      <c r="V15" s="29"/>
      <c r="W15" s="32"/>
      <c r="Y15" s="34"/>
    </row>
    <row r="16" spans="1:25" s="37" customFormat="1" ht="9.9499999999999993" customHeight="1">
      <c r="A16" s="23"/>
      <c r="B16" s="35"/>
      <c r="C16" s="23"/>
      <c r="D16" s="23"/>
      <c r="E16" s="23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X16" s="38"/>
      <c r="Y16" s="39"/>
    </row>
    <row r="17" spans="1:25" s="37" customFormat="1" ht="20.100000000000001" customHeight="1">
      <c r="A17" s="23"/>
      <c r="B17" s="62" t="s">
        <v>93</v>
      </c>
      <c r="C17" s="40"/>
      <c r="D17" s="40"/>
      <c r="E17" s="22"/>
      <c r="F17" s="42">
        <v>463</v>
      </c>
      <c r="G17" s="43"/>
      <c r="H17" s="42">
        <v>26</v>
      </c>
      <c r="I17" s="42">
        <v>44</v>
      </c>
      <c r="J17" s="42">
        <v>44</v>
      </c>
      <c r="K17" s="42">
        <v>106</v>
      </c>
      <c r="L17" s="42">
        <v>982</v>
      </c>
      <c r="M17" s="42">
        <v>48</v>
      </c>
      <c r="N17" s="45" t="s">
        <v>73</v>
      </c>
      <c r="O17" s="42">
        <v>156</v>
      </c>
      <c r="P17" s="42">
        <v>40</v>
      </c>
      <c r="Q17" s="43"/>
      <c r="R17" s="42">
        <v>1798</v>
      </c>
      <c r="S17" s="40"/>
      <c r="T17" s="40"/>
      <c r="U17" s="40" t="s">
        <v>94</v>
      </c>
      <c r="V17" s="40"/>
      <c r="W17" s="40"/>
      <c r="X17" s="40"/>
      <c r="Y17" s="39"/>
    </row>
    <row r="18" spans="1:25" s="37" customFormat="1" ht="20.100000000000001" customHeight="1">
      <c r="A18" s="23"/>
      <c r="B18" s="44"/>
      <c r="C18" s="22" t="s">
        <v>95</v>
      </c>
      <c r="D18" s="22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22"/>
      <c r="T18" s="44"/>
      <c r="U18" s="22"/>
      <c r="V18" s="22"/>
      <c r="W18" s="22" t="s">
        <v>96</v>
      </c>
      <c r="X18" s="22" t="s">
        <v>96</v>
      </c>
      <c r="Y18" s="39"/>
    </row>
    <row r="19" spans="1:25" s="37" customFormat="1" ht="20.100000000000001" customHeight="1">
      <c r="A19" s="23"/>
      <c r="B19" s="22"/>
      <c r="C19" s="22" t="s">
        <v>97</v>
      </c>
      <c r="D19" s="22"/>
      <c r="F19" s="45">
        <v>75</v>
      </c>
      <c r="G19" s="46"/>
      <c r="H19" s="45">
        <v>3</v>
      </c>
      <c r="I19" s="45" t="s">
        <v>73</v>
      </c>
      <c r="J19" s="45">
        <v>44</v>
      </c>
      <c r="K19" s="45">
        <v>58</v>
      </c>
      <c r="L19" s="45">
        <v>118</v>
      </c>
      <c r="M19" s="45" t="s">
        <v>73</v>
      </c>
      <c r="N19" s="45" t="s">
        <v>73</v>
      </c>
      <c r="O19" s="45" t="s">
        <v>73</v>
      </c>
      <c r="P19" s="45">
        <v>25</v>
      </c>
      <c r="Q19" s="46"/>
      <c r="R19" s="45">
        <v>246</v>
      </c>
      <c r="S19" s="22"/>
      <c r="T19" s="22"/>
      <c r="U19" s="22"/>
      <c r="V19" s="22"/>
      <c r="W19" s="22" t="s">
        <v>98</v>
      </c>
      <c r="X19" s="22" t="s">
        <v>98</v>
      </c>
      <c r="Y19" s="39"/>
    </row>
    <row r="20" spans="1:25" s="37" customFormat="1" ht="8.25" customHeight="1">
      <c r="A20" s="23"/>
      <c r="B20" s="44"/>
      <c r="C20" s="22"/>
      <c r="D20" s="22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22"/>
      <c r="T20" s="44"/>
      <c r="U20" s="22"/>
      <c r="V20" s="22"/>
      <c r="W20" s="22" t="s">
        <v>99</v>
      </c>
      <c r="X20" s="22" t="s">
        <v>99</v>
      </c>
      <c r="Y20" s="39"/>
    </row>
    <row r="21" spans="1:25" s="37" customFormat="1" ht="20.100000000000001" customHeight="1">
      <c r="A21" s="23"/>
      <c r="B21" s="44"/>
      <c r="C21" s="22" t="s">
        <v>100</v>
      </c>
      <c r="D21" s="22"/>
      <c r="F21" s="45">
        <v>366</v>
      </c>
      <c r="G21" s="46"/>
      <c r="H21" s="45">
        <v>23</v>
      </c>
      <c r="I21" s="45">
        <v>44</v>
      </c>
      <c r="J21" s="45" t="s">
        <v>73</v>
      </c>
      <c r="K21" s="45">
        <v>48</v>
      </c>
      <c r="L21" s="45">
        <v>847</v>
      </c>
      <c r="M21" s="45">
        <v>48</v>
      </c>
      <c r="N21" s="45" t="s">
        <v>73</v>
      </c>
      <c r="O21" s="45">
        <v>156</v>
      </c>
      <c r="P21" s="45">
        <v>10</v>
      </c>
      <c r="Q21" s="46"/>
      <c r="R21" s="45">
        <v>1442</v>
      </c>
      <c r="S21" s="22"/>
      <c r="T21" s="22"/>
      <c r="U21" s="22"/>
      <c r="V21" s="22"/>
      <c r="W21" s="22" t="s">
        <v>101</v>
      </c>
      <c r="X21" s="22" t="s">
        <v>101</v>
      </c>
      <c r="Y21" s="39"/>
    </row>
    <row r="22" spans="1:25" s="37" customFormat="1" ht="20.100000000000001" customHeight="1">
      <c r="A22" s="23"/>
      <c r="B22" s="44"/>
      <c r="C22" s="22" t="s">
        <v>102</v>
      </c>
      <c r="D22" s="22"/>
      <c r="F22" s="45">
        <v>22</v>
      </c>
      <c r="G22" s="46"/>
      <c r="H22" s="45" t="s">
        <v>73</v>
      </c>
      <c r="I22" s="45" t="s">
        <v>73</v>
      </c>
      <c r="J22" s="45" t="s">
        <v>73</v>
      </c>
      <c r="K22" s="45" t="s">
        <v>73</v>
      </c>
      <c r="L22" s="45">
        <v>17</v>
      </c>
      <c r="M22" s="45" t="s">
        <v>73</v>
      </c>
      <c r="N22" s="45" t="s">
        <v>73</v>
      </c>
      <c r="O22" s="45" t="s">
        <v>73</v>
      </c>
      <c r="P22" s="45">
        <v>5</v>
      </c>
      <c r="Q22" s="46"/>
      <c r="R22" s="45">
        <v>110</v>
      </c>
      <c r="S22" s="22"/>
      <c r="T22" s="44"/>
      <c r="U22" s="22"/>
      <c r="V22" s="22"/>
      <c r="W22" s="22" t="s">
        <v>103</v>
      </c>
      <c r="X22" s="22" t="s">
        <v>103</v>
      </c>
      <c r="Y22" s="39"/>
    </row>
    <row r="23" spans="1:25" s="40" customFormat="1" ht="20.100000000000001" customHeight="1">
      <c r="A23" s="62"/>
      <c r="B23" s="62" t="s">
        <v>104</v>
      </c>
      <c r="F23" s="42">
        <v>3138</v>
      </c>
      <c r="G23" s="43"/>
      <c r="H23" s="42">
        <v>2635</v>
      </c>
      <c r="I23" s="42">
        <v>2399</v>
      </c>
      <c r="J23" s="42">
        <v>1771</v>
      </c>
      <c r="K23" s="42">
        <v>3271</v>
      </c>
      <c r="L23" s="42">
        <v>4637</v>
      </c>
      <c r="M23" s="42">
        <v>2355</v>
      </c>
      <c r="N23" s="42">
        <v>2093</v>
      </c>
      <c r="O23" s="42">
        <v>2979</v>
      </c>
      <c r="P23" s="42">
        <v>3190</v>
      </c>
      <c r="Q23" s="43"/>
      <c r="R23" s="42">
        <v>3087</v>
      </c>
      <c r="U23" s="40" t="s">
        <v>105</v>
      </c>
      <c r="Y23" s="41"/>
    </row>
    <row r="24" spans="1:25" s="37" customFormat="1" ht="20.100000000000001" customHeight="1">
      <c r="A24" s="23"/>
      <c r="B24" s="44"/>
      <c r="C24" s="37" t="s">
        <v>106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T24" s="44"/>
      <c r="V24" s="37" t="s">
        <v>107</v>
      </c>
      <c r="Y24" s="39"/>
    </row>
    <row r="25" spans="1:25" s="37" customFormat="1" ht="20.100000000000001" customHeight="1">
      <c r="A25" s="23"/>
      <c r="B25" s="64"/>
      <c r="C25" s="22" t="s">
        <v>108</v>
      </c>
      <c r="F25" s="45">
        <v>1585</v>
      </c>
      <c r="G25" s="63"/>
      <c r="H25" s="45">
        <v>1242</v>
      </c>
      <c r="I25" s="45">
        <v>1011</v>
      </c>
      <c r="J25" s="45">
        <v>874</v>
      </c>
      <c r="K25" s="45">
        <v>1779</v>
      </c>
      <c r="L25" s="45">
        <v>2370</v>
      </c>
      <c r="M25" s="45">
        <v>1019</v>
      </c>
      <c r="N25" s="45">
        <v>1285</v>
      </c>
      <c r="O25" s="45">
        <v>1542</v>
      </c>
      <c r="P25" s="45">
        <v>1381</v>
      </c>
      <c r="Q25" s="63"/>
      <c r="R25" s="45">
        <v>1625</v>
      </c>
      <c r="V25" s="37" t="s">
        <v>109</v>
      </c>
      <c r="Y25" s="39"/>
    </row>
    <row r="26" spans="1:25" s="37" customFormat="1" ht="20.100000000000001" customHeight="1">
      <c r="A26" s="23"/>
      <c r="B26" s="44"/>
      <c r="C26" s="37" t="s">
        <v>110</v>
      </c>
      <c r="F26" s="45">
        <v>714</v>
      </c>
      <c r="G26" s="63"/>
      <c r="H26" s="45">
        <v>322</v>
      </c>
      <c r="I26" s="45">
        <v>193</v>
      </c>
      <c r="J26" s="45">
        <v>219</v>
      </c>
      <c r="K26" s="45">
        <v>581</v>
      </c>
      <c r="L26" s="45">
        <v>1700</v>
      </c>
      <c r="M26" s="45">
        <v>315</v>
      </c>
      <c r="N26" s="45">
        <v>260</v>
      </c>
      <c r="O26" s="45">
        <v>831</v>
      </c>
      <c r="P26" s="45">
        <v>907</v>
      </c>
      <c r="Q26" s="63"/>
      <c r="R26" s="45">
        <v>628</v>
      </c>
      <c r="T26" s="44"/>
      <c r="V26" s="37" t="s">
        <v>111</v>
      </c>
      <c r="Y26" s="39"/>
    </row>
    <row r="27" spans="1:25" s="22" customFormat="1" ht="20.100000000000001" customHeight="1">
      <c r="A27" s="23"/>
      <c r="B27" s="44"/>
      <c r="C27" s="22" t="s">
        <v>112</v>
      </c>
      <c r="F27" s="45">
        <v>839</v>
      </c>
      <c r="G27" s="46"/>
      <c r="H27" s="45">
        <v>1071</v>
      </c>
      <c r="I27" s="45">
        <v>1195</v>
      </c>
      <c r="J27" s="45">
        <v>678</v>
      </c>
      <c r="K27" s="45">
        <v>911</v>
      </c>
      <c r="L27" s="45">
        <v>567</v>
      </c>
      <c r="M27" s="45">
        <v>1021</v>
      </c>
      <c r="N27" s="45">
        <v>548</v>
      </c>
      <c r="O27" s="45">
        <v>606</v>
      </c>
      <c r="P27" s="45">
        <v>902</v>
      </c>
      <c r="Q27" s="46"/>
      <c r="R27" s="45">
        <v>834</v>
      </c>
      <c r="T27" s="44"/>
      <c r="V27" s="22" t="s">
        <v>113</v>
      </c>
      <c r="Y27" s="21"/>
    </row>
    <row r="28" spans="1:25" s="22" customFormat="1" ht="20.100000000000001" customHeight="1">
      <c r="A28" s="23"/>
      <c r="B28" s="21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Y28" s="21"/>
    </row>
    <row r="29" spans="1:25" s="40" customFormat="1" ht="20.100000000000001" customHeight="1">
      <c r="B29" s="40" t="s">
        <v>114</v>
      </c>
      <c r="F29" s="42">
        <v>726</v>
      </c>
      <c r="G29" s="43"/>
      <c r="H29" s="42">
        <v>766</v>
      </c>
      <c r="I29" s="42" t="s">
        <v>73</v>
      </c>
      <c r="J29" s="42">
        <v>275</v>
      </c>
      <c r="K29" s="42">
        <v>458</v>
      </c>
      <c r="L29" s="42">
        <v>586</v>
      </c>
      <c r="M29" s="42" t="s">
        <v>73</v>
      </c>
      <c r="N29" s="42">
        <v>28</v>
      </c>
      <c r="O29" s="42">
        <v>915</v>
      </c>
      <c r="P29" s="42">
        <v>1347</v>
      </c>
      <c r="Q29" s="43"/>
      <c r="R29" s="42">
        <v>793</v>
      </c>
      <c r="U29" s="40" t="s">
        <v>115</v>
      </c>
      <c r="Y29" s="41"/>
    </row>
    <row r="30" spans="1:25" s="22" customFormat="1" ht="20.100000000000001" customHeight="1">
      <c r="A30" s="23"/>
      <c r="B30" s="65" t="s">
        <v>116</v>
      </c>
      <c r="E30" s="23"/>
      <c r="F30" s="45">
        <v>3</v>
      </c>
      <c r="G30" s="46"/>
      <c r="H30" s="45">
        <v>1</v>
      </c>
      <c r="I30" s="45" t="s">
        <v>73</v>
      </c>
      <c r="J30" s="45">
        <v>2</v>
      </c>
      <c r="K30" s="45">
        <v>4</v>
      </c>
      <c r="L30" s="45" t="s">
        <v>73</v>
      </c>
      <c r="M30" s="45" t="s">
        <v>73</v>
      </c>
      <c r="N30" s="45" t="s">
        <v>73</v>
      </c>
      <c r="O30" s="45">
        <v>11</v>
      </c>
      <c r="P30" s="45">
        <v>3</v>
      </c>
      <c r="Q30" s="46"/>
      <c r="R30" s="45" t="s">
        <v>73</v>
      </c>
      <c r="U30" s="22" t="s">
        <v>117</v>
      </c>
      <c r="Y30" s="21"/>
    </row>
    <row r="31" spans="1:25" s="22" customFormat="1" ht="20.100000000000001" customHeight="1">
      <c r="A31" s="23"/>
      <c r="B31" s="65" t="s">
        <v>118</v>
      </c>
      <c r="F31" s="45">
        <v>195</v>
      </c>
      <c r="G31" s="46"/>
      <c r="H31" s="45">
        <v>359</v>
      </c>
      <c r="I31" s="45" t="s">
        <v>73</v>
      </c>
      <c r="J31" s="45">
        <v>20</v>
      </c>
      <c r="K31" s="45">
        <v>143</v>
      </c>
      <c r="L31" s="45">
        <v>208</v>
      </c>
      <c r="M31" s="45" t="s">
        <v>73</v>
      </c>
      <c r="N31" s="45" t="s">
        <v>73</v>
      </c>
      <c r="O31" s="45">
        <v>145</v>
      </c>
      <c r="P31" s="45">
        <v>255</v>
      </c>
      <c r="Q31" s="46"/>
      <c r="R31" s="45">
        <v>195</v>
      </c>
      <c r="U31" s="22" t="s">
        <v>119</v>
      </c>
      <c r="Y31" s="21"/>
    </row>
    <row r="32" spans="1:25" s="22" customFormat="1" ht="20.100000000000001" customHeight="1">
      <c r="A32" s="23"/>
      <c r="B32" s="65" t="s">
        <v>120</v>
      </c>
      <c r="F32" s="45">
        <v>196</v>
      </c>
      <c r="G32" s="46"/>
      <c r="H32" s="45">
        <v>93</v>
      </c>
      <c r="I32" s="45" t="s">
        <v>73</v>
      </c>
      <c r="J32" s="45">
        <v>172</v>
      </c>
      <c r="K32" s="45">
        <v>66</v>
      </c>
      <c r="L32" s="45">
        <v>132</v>
      </c>
      <c r="M32" s="45" t="s">
        <v>73</v>
      </c>
      <c r="N32" s="45" t="s">
        <v>73</v>
      </c>
      <c r="O32" s="45">
        <v>430</v>
      </c>
      <c r="P32" s="45">
        <v>500</v>
      </c>
      <c r="Q32" s="46"/>
      <c r="R32" s="45">
        <v>146</v>
      </c>
      <c r="U32" s="22" t="s">
        <v>121</v>
      </c>
      <c r="Y32" s="21"/>
    </row>
    <row r="33" spans="1:25" s="22" customFormat="1" ht="20.100000000000001" customHeight="1">
      <c r="A33" s="23"/>
      <c r="B33" s="66" t="s">
        <v>122</v>
      </c>
      <c r="F33" s="21"/>
      <c r="G33" s="46"/>
      <c r="H33" s="46"/>
      <c r="I33" s="46"/>
      <c r="J33" s="46"/>
      <c r="K33" s="46"/>
      <c r="L33" s="46"/>
      <c r="M33" s="45" t="s">
        <v>73</v>
      </c>
      <c r="N33" s="46"/>
      <c r="O33" s="46"/>
      <c r="P33" s="46"/>
      <c r="Q33" s="46"/>
      <c r="R33" s="46"/>
      <c r="Y33" s="21"/>
    </row>
    <row r="34" spans="1:25" s="22" customFormat="1" ht="20.100000000000001" customHeight="1">
      <c r="A34" s="23"/>
      <c r="B34" s="22" t="s">
        <v>123</v>
      </c>
      <c r="F34" s="45">
        <v>332</v>
      </c>
      <c r="G34" s="46"/>
      <c r="H34" s="45">
        <v>313</v>
      </c>
      <c r="I34" s="45" t="s">
        <v>73</v>
      </c>
      <c r="J34" s="45">
        <v>81</v>
      </c>
      <c r="K34" s="45">
        <v>245</v>
      </c>
      <c r="L34" s="45">
        <v>246</v>
      </c>
      <c r="M34" s="45" t="s">
        <v>73</v>
      </c>
      <c r="N34" s="45">
        <v>28</v>
      </c>
      <c r="O34" s="45">
        <v>329</v>
      </c>
      <c r="P34" s="45">
        <v>589</v>
      </c>
      <c r="Q34" s="46"/>
      <c r="R34" s="45">
        <v>452</v>
      </c>
      <c r="U34" s="22" t="s">
        <v>124</v>
      </c>
      <c r="Y34" s="21"/>
    </row>
    <row r="35" spans="1:25" ht="16.5" customHeight="1">
      <c r="A35" s="67"/>
      <c r="B35" s="68"/>
      <c r="C35" s="69"/>
      <c r="D35" s="69"/>
      <c r="E35" s="69"/>
      <c r="F35" s="70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9"/>
      <c r="T35" s="69"/>
      <c r="U35" s="69"/>
      <c r="V35" s="69"/>
      <c r="W35" s="69"/>
      <c r="X35" s="69"/>
    </row>
    <row r="36" spans="1:25" ht="9.75" customHeight="1">
      <c r="F36" s="71"/>
    </row>
    <row r="37" spans="1:25">
      <c r="B37" s="77" t="s">
        <v>125</v>
      </c>
      <c r="F37" s="52"/>
      <c r="G37" s="52"/>
      <c r="H37" s="52"/>
      <c r="I37" s="52"/>
      <c r="J37" s="52"/>
      <c r="K37" s="52"/>
      <c r="L37" s="52"/>
      <c r="M37" s="52"/>
      <c r="O37" s="52"/>
      <c r="R37" s="52"/>
    </row>
    <row r="38" spans="1:25">
      <c r="B38" s="77" t="s">
        <v>126</v>
      </c>
    </row>
    <row r="43" spans="1:25">
      <c r="Y43" s="54"/>
    </row>
  </sheetData>
  <mergeCells count="8">
    <mergeCell ref="A10:E10"/>
    <mergeCell ref="T10:X10"/>
    <mergeCell ref="H6:J6"/>
    <mergeCell ref="L6:P6"/>
    <mergeCell ref="H7:J7"/>
    <mergeCell ref="L7:P7"/>
    <mergeCell ref="H8:I8"/>
    <mergeCell ref="H9:I9"/>
  </mergeCells>
  <pageMargins left="0.39370078740157483" right="0.39370078740157483" top="0.78740157480314965" bottom="1.1811023622047245" header="0.39370078740157483" footer="0.31496062992125984"/>
  <pageSetup paperSize="9" scale="62" orientation="landscape" horizontalDpi="180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25</vt:lpstr>
      <vt:lpstr>26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2010-12-16T06:40:11Z</dcterms:created>
  <dcterms:modified xsi:type="dcterms:W3CDTF">2010-12-16T07:05:57Z</dcterms:modified>
</cp:coreProperties>
</file>