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B5" i="1"/>
  <c r="C5"/>
  <c r="D5"/>
  <c r="B21"/>
  <c r="B19" s="1"/>
  <c r="C21"/>
  <c r="C19" s="1"/>
  <c r="D21"/>
  <c r="D19" s="1"/>
  <c r="B22"/>
  <c r="C22"/>
  <c r="D22"/>
  <c r="B23"/>
  <c r="C23"/>
  <c r="D23"/>
  <c r="B24"/>
  <c r="C24"/>
  <c r="D24"/>
  <c r="B25"/>
  <c r="C25"/>
  <c r="D25"/>
  <c r="B26"/>
  <c r="C26"/>
  <c r="D26"/>
  <c r="B27"/>
  <c r="C27"/>
  <c r="D27"/>
  <c r="B28"/>
  <c r="C28"/>
  <c r="D28"/>
  <c r="B29"/>
  <c r="C29"/>
  <c r="D29"/>
  <c r="B30"/>
  <c r="C30"/>
  <c r="D30"/>
  <c r="B31"/>
  <c r="C31"/>
  <c r="D31"/>
</calcChain>
</file>

<file path=xl/sharedStrings.xml><?xml version="1.0" encoding="utf-8"?>
<sst xmlns="http://schemas.openxmlformats.org/spreadsheetml/2006/main" count="31" uniqueCount="19">
  <si>
    <t>ผู้มีอายุต่ำกว่า  15  ปี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</si>
  <si>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</si>
  <si>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</si>
  <si>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</si>
  <si>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</si>
  <si>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</si>
  <si>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</si>
  <si>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</si>
  <si>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</si>
  <si>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</si>
  <si>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</si>
  <si>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ยอดรวม</t>
  </si>
  <si>
    <t xml:space="preserve">                        ร้อยละ</t>
  </si>
  <si>
    <t xml:space="preserve">                    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</si>
  <si>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</si>
  <si>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</si>
  <si>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</si>
  <si>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</si>
  <si>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 จำแนกตามสถานภาพแรงงานและเพศ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</si>
</sst>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0.0"/>
    <numFmt numFmtId="189" formatCode="_(&quot; &quot;* #,##0_);_(&quot; &quot;* \(#,##0\);_(&quot; &quot;* &quot;-&quot;_);_(@_)"/>
  </numFmts>
  <fonts count="4">
    <font>
      <sz val="14"/>
      <name val="Cordia New"/>
      <charset val="222"/>
    </font>
    <font>
      <sz val="14"/>
      <name val="Angsana New"/>
      <family val="1"/>
    </font>
    <font>
      <b/>
      <sz val="14"/>
      <name val="Angsana New"/>
      <family val="1"/>
    </font>
    <font>
      <b/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187" fontId="1" fillId="0" borderId="0" xfId="0" applyNumberFormat="1" applyFont="1"/>
    <xf numFmtId="188" fontId="1" fillId="0" borderId="0" xfId="0" applyNumberFormat="1" applyFont="1" applyAlignment="1">
      <alignment vertical="center"/>
    </xf>
    <xf numFmtId="188" fontId="1" fillId="0" borderId="0" xfId="0" applyNumberFormat="1" applyFont="1"/>
    <xf numFmtId="0" fontId="1" fillId="0" borderId="0" xfId="0" applyFont="1" applyAlignment="1">
      <alignment vertical="center"/>
    </xf>
    <xf numFmtId="188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8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87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/>
    <xf numFmtId="3" fontId="1" fillId="0" borderId="0" xfId="0" applyNumberFormat="1" applyFont="1" applyBorder="1"/>
    <xf numFmtId="187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 applyProtection="1">
      <alignment horizontal="right" vertical="center"/>
    </xf>
    <xf numFmtId="3" fontId="1" fillId="0" borderId="0" xfId="0" applyNumberFormat="1" applyFont="1" applyBorder="1" applyAlignment="1">
      <alignment horizontal="right"/>
    </xf>
    <xf numFmtId="189" fontId="1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187" fontId="2" fillId="0" borderId="0" xfId="0" applyNumberFormat="1" applyFont="1" applyBorder="1" applyAlignment="1"/>
    <xf numFmtId="0" fontId="2" fillId="0" borderId="2" xfId="0" applyFont="1" applyBorder="1" applyAlignment="1">
      <alignment horizontal="center"/>
    </xf>
    <xf numFmtId="187" fontId="2" fillId="0" borderId="0" xfId="0" applyNumberFormat="1" applyFont="1" applyBorder="1"/>
    <xf numFmtId="0" fontId="2" fillId="2" borderId="3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showGridLines="0" tabSelected="1" zoomScaleNormal="100" workbookViewId="0">
      <selection activeCell="A4" sqref="A4"/>
    </sheetView>
  </sheetViews>
  <sheetFormatPr defaultRowHeight="24" customHeight="1"/>
  <cols>
    <col min="1" max="1" width="39.140625" style="1" customWidth="1"/>
    <col min="2" max="4" width="15.7109375" style="1" customWidth="1"/>
    <col min="5" max="5" width="9.140625" style="2"/>
    <col min="6" max="6" width="9.140625" style="1"/>
    <col min="7" max="7" width="9.5703125" style="1" bestFit="1" customWidth="1"/>
    <col min="8" max="16384" width="9.140625" style="1"/>
  </cols>
  <sheetData>
    <row r="1" spans="1:9" ht="23.25">
      <c r="A1" s="34" t="s">
        <v>18</v>
      </c>
    </row>
    <row r="2" spans="1:9" ht="5.0999999999999996" customHeight="1">
      <c r="A2" s="33"/>
      <c r="B2" s="33"/>
      <c r="C2" s="33"/>
      <c r="D2" s="33"/>
    </row>
    <row r="3" spans="1:9" s="27" customFormat="1" ht="32.25" customHeight="1">
      <c r="A3" s="32" t="s">
        <v>17</v>
      </c>
      <c r="B3" s="31" t="s">
        <v>16</v>
      </c>
      <c r="C3" s="31" t="s">
        <v>15</v>
      </c>
      <c r="D3" s="31" t="s">
        <v>14</v>
      </c>
      <c r="E3" s="30"/>
    </row>
    <row r="4" spans="1:9" s="27" customFormat="1" ht="24" customHeight="1">
      <c r="A4" s="1"/>
      <c r="C4" s="29" t="s">
        <v>13</v>
      </c>
      <c r="D4" s="16"/>
      <c r="E4" s="28"/>
    </row>
    <row r="5" spans="1:9" s="24" customFormat="1" ht="24" customHeight="1">
      <c r="A5" s="26" t="s">
        <v>11</v>
      </c>
      <c r="B5" s="25">
        <f>SUM(B7,B17)</f>
        <v>395995</v>
      </c>
      <c r="C5" s="25">
        <f>SUM(C7,C17)</f>
        <v>198230</v>
      </c>
      <c r="D5" s="25">
        <f>SUM(D7,D17)</f>
        <v>197765</v>
      </c>
      <c r="E5" s="12"/>
      <c r="I5" s="25"/>
    </row>
    <row r="6" spans="1:9" s="24" customFormat="1" ht="6" customHeight="1">
      <c r="A6" s="26"/>
      <c r="B6" s="25"/>
      <c r="C6" s="25"/>
      <c r="D6" s="25"/>
      <c r="E6" s="12"/>
      <c r="I6" s="25"/>
    </row>
    <row r="7" spans="1:9" s="9" customFormat="1" ht="24" customHeight="1">
      <c r="A7" s="9" t="s">
        <v>10</v>
      </c>
      <c r="B7" s="19">
        <v>304089</v>
      </c>
      <c r="C7" s="19">
        <v>150872</v>
      </c>
      <c r="D7" s="19">
        <v>153217</v>
      </c>
      <c r="E7" s="15"/>
      <c r="I7" s="19"/>
    </row>
    <row r="8" spans="1:9" s="9" customFormat="1" ht="24" customHeight="1">
      <c r="A8" s="9" t="s">
        <v>9</v>
      </c>
      <c r="B8" s="19">
        <v>224067</v>
      </c>
      <c r="C8" s="19">
        <v>120537</v>
      </c>
      <c r="D8" s="19">
        <v>103530</v>
      </c>
      <c r="E8" s="15"/>
      <c r="I8" s="19"/>
    </row>
    <row r="9" spans="1:9" s="9" customFormat="1" ht="24" customHeight="1">
      <c r="A9" s="9" t="s">
        <v>8</v>
      </c>
      <c r="B9" s="19">
        <v>221703</v>
      </c>
      <c r="C9" s="19">
        <v>119083</v>
      </c>
      <c r="D9" s="19">
        <v>102620</v>
      </c>
      <c r="E9" s="20"/>
      <c r="I9" s="19"/>
    </row>
    <row r="10" spans="1:9" s="9" customFormat="1" ht="24" customHeight="1">
      <c r="A10" s="9" t="s">
        <v>7</v>
      </c>
      <c r="B10" s="19">
        <v>214477</v>
      </c>
      <c r="C10" s="19">
        <v>116345</v>
      </c>
      <c r="D10" s="19">
        <v>98132</v>
      </c>
      <c r="E10" s="20"/>
      <c r="I10" s="19"/>
    </row>
    <row r="11" spans="1:9" s="9" customFormat="1" ht="24" customHeight="1">
      <c r="A11" s="9" t="s">
        <v>6</v>
      </c>
      <c r="B11" s="19">
        <v>7226</v>
      </c>
      <c r="C11" s="22">
        <v>2738</v>
      </c>
      <c r="D11" s="22">
        <v>4488</v>
      </c>
      <c r="E11" s="20"/>
      <c r="I11" s="19"/>
    </row>
    <row r="12" spans="1:9" s="9" customFormat="1" ht="24" customHeight="1">
      <c r="A12" s="9" t="s">
        <v>5</v>
      </c>
      <c r="B12" s="19">
        <v>2364</v>
      </c>
      <c r="C12" s="23">
        <v>1454</v>
      </c>
      <c r="D12" s="21">
        <v>910</v>
      </c>
      <c r="E12" s="20"/>
      <c r="I12" s="22"/>
    </row>
    <row r="13" spans="1:9" s="9" customFormat="1" ht="24" customHeight="1">
      <c r="A13" s="9" t="s">
        <v>4</v>
      </c>
      <c r="B13" s="19">
        <v>80022</v>
      </c>
      <c r="C13" s="19">
        <v>30335</v>
      </c>
      <c r="D13" s="19">
        <v>49687</v>
      </c>
      <c r="E13" s="15"/>
      <c r="I13" s="19"/>
    </row>
    <row r="14" spans="1:9" s="9" customFormat="1" ht="24" customHeight="1">
      <c r="A14" s="9" t="s">
        <v>3</v>
      </c>
      <c r="B14" s="19">
        <v>24362</v>
      </c>
      <c r="C14" s="21">
        <v>1979</v>
      </c>
      <c r="D14" s="19">
        <v>22383</v>
      </c>
      <c r="E14" s="20"/>
      <c r="I14" s="19"/>
    </row>
    <row r="15" spans="1:9" s="9" customFormat="1" ht="24" customHeight="1">
      <c r="A15" s="9" t="s">
        <v>2</v>
      </c>
      <c r="B15" s="19">
        <v>19473</v>
      </c>
      <c r="C15" s="19">
        <v>10109</v>
      </c>
      <c r="D15" s="19">
        <v>9364</v>
      </c>
      <c r="E15" s="20"/>
      <c r="I15" s="19"/>
    </row>
    <row r="16" spans="1:9" s="9" customFormat="1" ht="24" customHeight="1">
      <c r="A16" s="9" t="s">
        <v>1</v>
      </c>
      <c r="B16" s="19">
        <v>36187</v>
      </c>
      <c r="C16" s="19">
        <v>18247</v>
      </c>
      <c r="D16" s="19">
        <v>17940</v>
      </c>
      <c r="E16" s="20"/>
      <c r="I16" s="19"/>
    </row>
    <row r="17" spans="1:9" s="9" customFormat="1" ht="24" customHeight="1">
      <c r="A17" s="9" t="s">
        <v>0</v>
      </c>
      <c r="B17" s="19">
        <v>91906</v>
      </c>
      <c r="C17" s="19">
        <v>47358</v>
      </c>
      <c r="D17" s="19">
        <v>44548</v>
      </c>
      <c r="E17" s="15"/>
      <c r="I17" s="19"/>
    </row>
    <row r="18" spans="1:9" s="9" customFormat="1" ht="28.5" customHeight="1">
      <c r="A18" s="18"/>
      <c r="B18" s="17"/>
      <c r="C18" s="16" t="s">
        <v>12</v>
      </c>
      <c r="D18" s="16"/>
      <c r="E18" s="15"/>
      <c r="I18" s="13"/>
    </row>
    <row r="19" spans="1:9" s="10" customFormat="1" ht="24" customHeight="1">
      <c r="A19" s="14" t="s">
        <v>11</v>
      </c>
      <c r="B19" s="13">
        <f>SUM(B21,B31)</f>
        <v>100</v>
      </c>
      <c r="C19" s="13">
        <f>SUM(C21,C31)</f>
        <v>100</v>
      </c>
      <c r="D19" s="13">
        <f>SUM(D21,D31)</f>
        <v>100</v>
      </c>
      <c r="E19" s="12"/>
      <c r="F19" s="11"/>
      <c r="G19" s="11"/>
      <c r="H19" s="11"/>
      <c r="I19" s="13"/>
    </row>
    <row r="20" spans="1:9" s="10" customFormat="1" ht="6" customHeight="1">
      <c r="A20" s="14"/>
      <c r="B20" s="13"/>
      <c r="C20" s="13"/>
      <c r="D20" s="13"/>
      <c r="E20" s="12"/>
      <c r="F20" s="11"/>
      <c r="G20" s="11"/>
      <c r="H20" s="11"/>
      <c r="I20" s="6"/>
    </row>
    <row r="21" spans="1:9" s="5" customFormat="1" ht="24" customHeight="1">
      <c r="A21" s="5" t="s">
        <v>10</v>
      </c>
      <c r="B21" s="6">
        <f>(B7*100)/B5</f>
        <v>76.791121100013882</v>
      </c>
      <c r="C21" s="6">
        <f>(C7*100)/C5</f>
        <v>76.10956969177218</v>
      </c>
      <c r="D21" s="6">
        <f>(D7*100)/D5</f>
        <v>77.47427502338634</v>
      </c>
      <c r="E21" s="6"/>
      <c r="F21" s="6"/>
      <c r="G21" s="3"/>
      <c r="H21" s="3"/>
      <c r="I21" s="6"/>
    </row>
    <row r="22" spans="1:9" s="5" customFormat="1" ht="24" customHeight="1">
      <c r="A22" s="5" t="s">
        <v>9</v>
      </c>
      <c r="B22" s="6">
        <f>(B8*100)/B5</f>
        <v>56.583290193057991</v>
      </c>
      <c r="C22" s="6">
        <f>(C8*100)/C5</f>
        <v>60.806638752963728</v>
      </c>
      <c r="D22" s="6">
        <f>(D8*100)/D5</f>
        <v>52.350011377139538</v>
      </c>
      <c r="E22" s="6"/>
      <c r="F22" s="6"/>
      <c r="G22" s="3"/>
      <c r="H22" s="3"/>
      <c r="I22" s="6"/>
    </row>
    <row r="23" spans="1:9" s="5" customFormat="1" ht="24" customHeight="1">
      <c r="A23" s="5" t="s">
        <v>8</v>
      </c>
      <c r="B23" s="6">
        <f>(B9*100)/B5</f>
        <v>55.986312958496953</v>
      </c>
      <c r="C23" s="6">
        <f>(C9*100)/C5</f>
        <v>60.073147354083638</v>
      </c>
      <c r="D23" s="6">
        <f>(D9*100)/D5</f>
        <v>51.889869289308017</v>
      </c>
      <c r="E23" s="6"/>
      <c r="F23" s="6"/>
      <c r="G23" s="3"/>
      <c r="H23" s="3"/>
      <c r="I23" s="6"/>
    </row>
    <row r="24" spans="1:9" s="5" customFormat="1" ht="24" customHeight="1">
      <c r="A24" s="5" t="s">
        <v>7</v>
      </c>
      <c r="B24" s="6">
        <f>(B10*100)/B5</f>
        <v>54.161542443717721</v>
      </c>
      <c r="C24" s="6">
        <f>(C10*100)/C5</f>
        <v>58.691923523180144</v>
      </c>
      <c r="D24" s="6">
        <f>(D10*100)/D5</f>
        <v>49.620509190200494</v>
      </c>
      <c r="E24" s="6"/>
      <c r="F24" s="6"/>
      <c r="G24" s="3"/>
      <c r="H24" s="3"/>
      <c r="I24" s="6"/>
    </row>
    <row r="25" spans="1:9" s="5" customFormat="1" ht="24" customHeight="1">
      <c r="A25" s="5" t="s">
        <v>6</v>
      </c>
      <c r="B25" s="6">
        <f>(B11*100)/B5</f>
        <v>1.824770514779227</v>
      </c>
      <c r="C25" s="6">
        <f>(C11*100)/C5</f>
        <v>1.3812238309034959</v>
      </c>
      <c r="D25" s="6">
        <f>(D11*100)/D5</f>
        <v>2.2693600991075265</v>
      </c>
      <c r="E25" s="6"/>
      <c r="F25" s="6"/>
      <c r="G25" s="3"/>
      <c r="H25" s="3"/>
      <c r="I25" s="6"/>
    </row>
    <row r="26" spans="1:9" s="5" customFormat="1" ht="24" customHeight="1">
      <c r="A26" s="5" t="s">
        <v>5</v>
      </c>
      <c r="B26" s="6">
        <f>(B12*100)/B5</f>
        <v>0.59697723456104246</v>
      </c>
      <c r="C26" s="6">
        <f>(C12*100)/C5</f>
        <v>0.73349139888008874</v>
      </c>
      <c r="D26" s="6">
        <f>(D12*100)/D5</f>
        <v>0.46014208783151722</v>
      </c>
      <c r="E26" s="6"/>
      <c r="F26" s="6"/>
      <c r="G26" s="3"/>
      <c r="H26" s="3"/>
      <c r="I26" s="6"/>
    </row>
    <row r="27" spans="1:9" s="5" customFormat="1" ht="24" customHeight="1">
      <c r="A27" s="5" t="s">
        <v>4</v>
      </c>
      <c r="B27" s="6">
        <f>(B13*100)/B5</f>
        <v>20.207830906955895</v>
      </c>
      <c r="C27" s="6">
        <f>(C13*100)/C5</f>
        <v>15.302930938808455</v>
      </c>
      <c r="D27" s="6">
        <f>(D13*100)/D5</f>
        <v>25.12426364624681</v>
      </c>
      <c r="E27" s="6"/>
      <c r="F27" s="6"/>
      <c r="G27" s="3"/>
      <c r="H27" s="3"/>
      <c r="I27" s="6"/>
    </row>
    <row r="28" spans="1:9" s="5" customFormat="1" ht="24" customHeight="1">
      <c r="A28" s="5" t="s">
        <v>3</v>
      </c>
      <c r="B28" s="6">
        <f>(B14*100)/B5</f>
        <v>6.1520978800237378</v>
      </c>
      <c r="C28" s="6">
        <f>(C14*100)/C5</f>
        <v>0.99833526711395848</v>
      </c>
      <c r="D28" s="6">
        <f>(D14*100)/D5</f>
        <v>11.317978408717417</v>
      </c>
      <c r="E28" s="6"/>
      <c r="F28" s="6"/>
      <c r="G28" s="3"/>
      <c r="H28" s="3"/>
      <c r="I28" s="6"/>
    </row>
    <row r="29" spans="1:9" s="5" customFormat="1" ht="24" customHeight="1">
      <c r="A29" s="5" t="s">
        <v>2</v>
      </c>
      <c r="B29" s="6">
        <f>(B15*100)/B5</f>
        <v>4.9174863318981297</v>
      </c>
      <c r="C29" s="6">
        <f>(C15*100)/C5</f>
        <v>5.0996317409070269</v>
      </c>
      <c r="D29" s="6">
        <f>(D15*100)/D5</f>
        <v>4.7349126488509086</v>
      </c>
      <c r="E29" s="6"/>
      <c r="F29" s="6"/>
      <c r="G29" s="3"/>
      <c r="H29" s="3"/>
      <c r="I29" s="6"/>
    </row>
    <row r="30" spans="1:9" s="5" customFormat="1" ht="24" customHeight="1">
      <c r="A30" s="9" t="s">
        <v>1</v>
      </c>
      <c r="B30" s="6">
        <f>(B16*100)/B5</f>
        <v>9.1382466950340291</v>
      </c>
      <c r="C30" s="6">
        <f>(C16*100)/C5</f>
        <v>9.2049639307874696</v>
      </c>
      <c r="D30" s="6">
        <f>(D16*100)/D5</f>
        <v>9.0713725886784822</v>
      </c>
      <c r="E30" s="6"/>
      <c r="F30" s="6"/>
      <c r="G30" s="3"/>
      <c r="H30" s="3"/>
      <c r="I30" s="6"/>
    </row>
    <row r="31" spans="1:9" s="5" customFormat="1" ht="24" customHeight="1">
      <c r="A31" s="8" t="s">
        <v>0</v>
      </c>
      <c r="B31" s="7">
        <f>(B17*100)/B5</f>
        <v>23.208878899986111</v>
      </c>
      <c r="C31" s="7">
        <f>(C17*100)/C5</f>
        <v>23.890430308227817</v>
      </c>
      <c r="D31" s="7">
        <f>(D17*100)/D5</f>
        <v>22.525724976613656</v>
      </c>
      <c r="E31" s="6"/>
      <c r="F31" s="6"/>
      <c r="G31" s="3"/>
      <c r="H31" s="3"/>
    </row>
    <row r="32" spans="1:9" ht="24" customHeight="1">
      <c r="F32" s="4"/>
      <c r="G32" s="3"/>
    </row>
  </sheetData>
  <pageMargins left="1.3" right="0.70866141732283472" top="0.78740157480314965" bottom="0.98425196850393704" header="0.39370078740157483" footer="0.51181102362204722"/>
  <pageSetup paperSize="9" firstPageNumber="7" orientation="portrait" useFirstPageNumber="1" horizontalDpi="4294967292" verticalDpi="300" r:id="rId1"/>
  <headerFooter alignWithMargins="0">
    <oddHeader>&amp;C&amp;"Angsana New,ธรรมดา"&amp;16 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</vt:lpstr>
    </vt:vector>
  </TitlesOfParts>
  <Company>สพท.อำนาจเจริญ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iLLuSioN</cp:lastModifiedBy>
  <dcterms:created xsi:type="dcterms:W3CDTF">2009-06-30T03:28:52Z</dcterms:created>
  <dcterms:modified xsi:type="dcterms:W3CDTF">2009-06-30T03:29:34Z</dcterms:modified>
</cp:coreProperties>
</file>