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C30" i="1"/>
  <c r="C29" i="1"/>
  <c r="C28" i="1"/>
  <c r="C27" i="1"/>
  <c r="C26" i="1"/>
  <c r="C24" i="1"/>
  <c r="C23" i="1"/>
  <c r="C22" i="1"/>
  <c r="C21" i="1"/>
  <c r="C20" i="1"/>
  <c r="B20" i="1"/>
  <c r="B21" i="1"/>
  <c r="B23" i="1"/>
  <c r="B22" i="1"/>
  <c r="B30" i="1"/>
  <c r="B29" i="1"/>
  <c r="B28" i="1"/>
  <c r="B27" i="1"/>
  <c r="B26" i="1"/>
  <c r="B25" i="1"/>
  <c r="B24" i="1"/>
  <c r="C4" i="1" l="1"/>
</calcChain>
</file>

<file path=xl/sharedStrings.xml><?xml version="1.0" encoding="utf-8"?>
<sst xmlns="http://schemas.openxmlformats.org/spreadsheetml/2006/main" count="37" uniqueCount="21">
  <si>
    <t xml:space="preserve">ตารางที่  1  จำนวนและร้อยละของประชากร จำแนกตามสถานภาพแรงงานและเพศ ไตรมาสที่ 1 ( มกราคม - มีนาคม )  2554 </t>
  </si>
  <si>
    <t>สถานภาพแรงงาน</t>
  </si>
  <si>
    <t>รวม</t>
  </si>
  <si>
    <t>ชาย</t>
  </si>
  <si>
    <t>หญิง</t>
  </si>
  <si>
    <t>ยอดรวม</t>
  </si>
  <si>
    <t>จำนวน</t>
  </si>
  <si>
    <t>ผู้มีอายุ 15 ปีขึ้นไป</t>
  </si>
  <si>
    <t>1.กำลังแรงงานรวม</t>
  </si>
  <si>
    <t xml:space="preserve"> 1.1 กำลังแรงงานปัจจุบัน</t>
  </si>
  <si>
    <t xml:space="preserve">  1.1.1 ผู้มีงานทำ</t>
  </si>
  <si>
    <t xml:space="preserve">  1.1.2 ผู้ว่างงาน</t>
  </si>
  <si>
    <t xml:space="preserve"> 1.2 กำลังแรงงานที่รอฤดูกาล</t>
  </si>
  <si>
    <t>2. ผู้ที่ไม่อยู่ในกำลังแรงงาน</t>
  </si>
  <si>
    <t xml:space="preserve"> 2.1 ทำงานบ้าน</t>
  </si>
  <si>
    <t xml:space="preserve"> 2.2 เรียนหนังสือ</t>
  </si>
  <si>
    <t xml:space="preserve"> 2.3 อื่นๆ</t>
  </si>
  <si>
    <t>ผู้ที่มีอายุต่ำกว่า 15 ปี</t>
  </si>
  <si>
    <t>ร้อยละ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</si>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</sst>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0" xfId="1" applyNumberFormat="1" applyFont="1" applyAlignment="1">
      <alignment horizontal="center"/>
    </xf>
    <xf numFmtId="2" fontId="3" fillId="0" borderId="0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B32" sqref="B32"/>
    </sheetView>
  </sheetViews>
  <sheetFormatPr defaultRowHeight="18.75" x14ac:dyDescent="0.3"/>
  <cols>
    <col min="1" max="1" width="50.625" style="6" customWidth="1"/>
    <col min="2" max="4" width="30.625" style="6" customWidth="1"/>
    <col min="5" max="16384" width="9" style="6"/>
  </cols>
  <sheetData>
    <row r="1" spans="1:14" x14ac:dyDescent="0.3">
      <c r="A1" s="1" t="s">
        <v>0</v>
      </c>
      <c r="B1" s="1"/>
      <c r="C1" s="1"/>
      <c r="D1" s="1"/>
    </row>
    <row r="2" spans="1:14" x14ac:dyDescent="0.3">
      <c r="A2" s="2" t="s">
        <v>1</v>
      </c>
      <c r="B2" s="2" t="s">
        <v>2</v>
      </c>
      <c r="C2" s="2" t="s">
        <v>3</v>
      </c>
      <c r="D2" s="2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">
      <c r="A3" s="3"/>
      <c r="B3" s="4"/>
      <c r="C3" s="4" t="s">
        <v>6</v>
      </c>
      <c r="D3" s="4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">
      <c r="A4" s="5" t="s">
        <v>5</v>
      </c>
      <c r="B4" s="15">
        <v>781865</v>
      </c>
      <c r="C4" s="15">
        <f>C5+C15</f>
        <v>384763</v>
      </c>
      <c r="D4" s="15">
        <v>397120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3">
      <c r="A5" s="6" t="s">
        <v>7</v>
      </c>
      <c r="B5" s="11">
        <v>651463</v>
      </c>
      <c r="C5" s="11">
        <v>318122</v>
      </c>
      <c r="D5" s="11">
        <v>333341</v>
      </c>
    </row>
    <row r="6" spans="1:14" x14ac:dyDescent="0.3">
      <c r="A6" s="7" t="s">
        <v>8</v>
      </c>
      <c r="B6" s="12">
        <v>484632.61</v>
      </c>
      <c r="C6" s="12">
        <v>257100.9</v>
      </c>
      <c r="D6" s="12">
        <v>227531.72</v>
      </c>
    </row>
    <row r="7" spans="1:14" x14ac:dyDescent="0.3">
      <c r="A7" s="6" t="s">
        <v>9</v>
      </c>
      <c r="B7" s="11">
        <v>483086.85</v>
      </c>
      <c r="C7" s="11">
        <v>257100.9</v>
      </c>
      <c r="D7" s="11">
        <v>225985.95</v>
      </c>
    </row>
    <row r="8" spans="1:14" x14ac:dyDescent="0.3">
      <c r="A8" s="6" t="s">
        <v>10</v>
      </c>
      <c r="B8" s="11">
        <v>478421.61</v>
      </c>
      <c r="C8" s="11">
        <v>253951.22</v>
      </c>
      <c r="D8" s="11">
        <v>224470.39</v>
      </c>
    </row>
    <row r="9" spans="1:14" x14ac:dyDescent="0.3">
      <c r="A9" s="7" t="s">
        <v>11</v>
      </c>
      <c r="B9" s="12">
        <v>4665.24</v>
      </c>
      <c r="C9" s="16">
        <v>3149.68</v>
      </c>
      <c r="D9" s="14">
        <v>1515.56</v>
      </c>
    </row>
    <row r="10" spans="1:14" x14ac:dyDescent="0.3">
      <c r="A10" s="6" t="s">
        <v>12</v>
      </c>
      <c r="B10" s="16">
        <v>1545.77</v>
      </c>
      <c r="C10" s="9" t="s">
        <v>19</v>
      </c>
      <c r="D10" s="11">
        <v>1545.77</v>
      </c>
    </row>
    <row r="11" spans="1:14" x14ac:dyDescent="0.3">
      <c r="A11" s="7" t="s">
        <v>13</v>
      </c>
      <c r="B11" s="12">
        <v>166830.39000000001</v>
      </c>
      <c r="C11" s="12">
        <v>61021.1</v>
      </c>
      <c r="D11" s="12">
        <v>105809.28</v>
      </c>
    </row>
    <row r="12" spans="1:14" x14ac:dyDescent="0.3">
      <c r="A12" s="6" t="s">
        <v>14</v>
      </c>
      <c r="B12" s="11">
        <v>42119.12</v>
      </c>
      <c r="C12" s="11">
        <v>2334.34</v>
      </c>
      <c r="D12" s="11">
        <v>39784.78</v>
      </c>
    </row>
    <row r="13" spans="1:14" x14ac:dyDescent="0.3">
      <c r="A13" s="6" t="s">
        <v>15</v>
      </c>
      <c r="B13" s="11">
        <v>46777.06</v>
      </c>
      <c r="C13" s="11">
        <v>19225.150000000001</v>
      </c>
      <c r="D13" s="11">
        <v>27551.91</v>
      </c>
    </row>
    <row r="14" spans="1:14" x14ac:dyDescent="0.3">
      <c r="A14" s="7" t="s">
        <v>16</v>
      </c>
      <c r="B14" s="12">
        <v>77934.210000000006</v>
      </c>
      <c r="C14" s="12">
        <v>39461.620000000003</v>
      </c>
      <c r="D14" s="12">
        <v>38472.589999999997</v>
      </c>
    </row>
    <row r="15" spans="1:14" x14ac:dyDescent="0.3">
      <c r="A15" s="8" t="s">
        <v>17</v>
      </c>
      <c r="B15" s="13">
        <v>130402</v>
      </c>
      <c r="C15" s="13">
        <v>66641</v>
      </c>
      <c r="D15" s="13">
        <v>63761</v>
      </c>
    </row>
    <row r="16" spans="1:14" ht="10.5" customHeight="1" x14ac:dyDescent="0.3"/>
    <row r="17" spans="1:4" x14ac:dyDescent="0.3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3">
      <c r="A18" s="3"/>
      <c r="B18" s="4"/>
      <c r="C18" s="4" t="s">
        <v>18</v>
      </c>
      <c r="D18" s="4"/>
    </row>
    <row r="19" spans="1:4" x14ac:dyDescent="0.3">
      <c r="A19" s="5" t="s">
        <v>5</v>
      </c>
      <c r="B19" s="17">
        <v>100</v>
      </c>
      <c r="C19" s="17">
        <v>100</v>
      </c>
      <c r="D19" s="17">
        <v>100</v>
      </c>
    </row>
    <row r="20" spans="1:4" x14ac:dyDescent="0.3">
      <c r="A20" s="6" t="s">
        <v>7</v>
      </c>
      <c r="B20" s="18">
        <f>(B5*100)/B4</f>
        <v>83.321673178873596</v>
      </c>
      <c r="C20" s="18">
        <f>(C5*100)/C4</f>
        <v>82.679987420827885</v>
      </c>
      <c r="D20" s="18">
        <f>(D5*100)/D4</f>
        <v>83.939615229653512</v>
      </c>
    </row>
    <row r="21" spans="1:4" x14ac:dyDescent="0.3">
      <c r="A21" s="6" t="s">
        <v>8</v>
      </c>
      <c r="B21" s="18">
        <f>(B6*100)/B4</f>
        <v>61.984180133398986</v>
      </c>
      <c r="C21" s="18">
        <f>(C6*100)/C4</f>
        <v>66.820588258226493</v>
      </c>
      <c r="D21" s="18">
        <f>(D6*100)/D4</f>
        <v>57.295457292506043</v>
      </c>
    </row>
    <row r="22" spans="1:4" x14ac:dyDescent="0.3">
      <c r="A22" s="6" t="s">
        <v>9</v>
      </c>
      <c r="B22" s="18">
        <f>(B7*100)/B4</f>
        <v>61.786478484137284</v>
      </c>
      <c r="C22" s="18">
        <f>(C7*100)/C4</f>
        <v>66.820588258226493</v>
      </c>
      <c r="D22" s="18">
        <f>(D7*100)/D4</f>
        <v>56.906212228041902</v>
      </c>
    </row>
    <row r="23" spans="1:4" x14ac:dyDescent="0.3">
      <c r="A23" s="7" t="s">
        <v>10</v>
      </c>
      <c r="B23" s="18">
        <f>(B8*100)/B4</f>
        <v>61.189797471430488</v>
      </c>
      <c r="C23" s="18">
        <f>(C8*100)/C4</f>
        <v>66.001985637912171</v>
      </c>
      <c r="D23" s="18">
        <f>(D8*100)/D4</f>
        <v>56.52457443593876</v>
      </c>
    </row>
    <row r="24" spans="1:4" x14ac:dyDescent="0.3">
      <c r="A24" s="6" t="s">
        <v>11</v>
      </c>
      <c r="B24" s="18">
        <f>(B9*100)/B4</f>
        <v>0.59668101270679719</v>
      </c>
      <c r="C24" s="18">
        <f>(C9*100)/C4</f>
        <v>0.8186026203143234</v>
      </c>
      <c r="D24" s="18">
        <f>(D9*100)/D4</f>
        <v>0.38163779210314264</v>
      </c>
    </row>
    <row r="25" spans="1:4" x14ac:dyDescent="0.3">
      <c r="A25" s="6" t="s">
        <v>12</v>
      </c>
      <c r="B25" s="18">
        <f>(B10*100)/B4</f>
        <v>0.19770292825487776</v>
      </c>
      <c r="C25" s="18">
        <v>0</v>
      </c>
      <c r="D25" s="18">
        <f>(D10*100)/D4</f>
        <v>0.38924506446414181</v>
      </c>
    </row>
    <row r="26" spans="1:4" x14ac:dyDescent="0.3">
      <c r="A26" s="7" t="s">
        <v>13</v>
      </c>
      <c r="B26" s="18">
        <f>(B11*100)/B4</f>
        <v>21.337493045474606</v>
      </c>
      <c r="C26" s="18">
        <f>(C11*100)/C4</f>
        <v>15.859399162601393</v>
      </c>
      <c r="D26" s="18">
        <f>(D11*100)/D4</f>
        <v>26.644157937147462</v>
      </c>
    </row>
    <row r="27" spans="1:4" x14ac:dyDescent="0.3">
      <c r="A27" s="6" t="s">
        <v>14</v>
      </c>
      <c r="B27" s="18">
        <f>(B12*100)/B4</f>
        <v>5.3870067083192108</v>
      </c>
      <c r="C27" s="18">
        <f>(C12*100)/C4</f>
        <v>0.60669555024781485</v>
      </c>
      <c r="D27" s="18">
        <f>(D12*100)/D4</f>
        <v>10.018326954069298</v>
      </c>
    </row>
    <row r="28" spans="1:4" x14ac:dyDescent="0.3">
      <c r="A28" s="6" t="s">
        <v>15</v>
      </c>
      <c r="B28" s="18">
        <f>(B13*100)/B4</f>
        <v>5.9827540560071109</v>
      </c>
      <c r="C28" s="18">
        <f>(C13*100)/C4</f>
        <v>4.9966212967463095</v>
      </c>
      <c r="D28" s="18">
        <f>(D13*100)/D4</f>
        <v>6.9379306003223205</v>
      </c>
    </row>
    <row r="29" spans="1:4" x14ac:dyDescent="0.3">
      <c r="A29" s="7" t="s">
        <v>16</v>
      </c>
      <c r="B29" s="18">
        <f>(B14*100)/B4</f>
        <v>9.9677322811482814</v>
      </c>
      <c r="C29" s="18">
        <f>(C14*100)/C4</f>
        <v>10.256084914609774</v>
      </c>
      <c r="D29" s="18">
        <f>(D14*100)/D4</f>
        <v>9.6879003827558403</v>
      </c>
    </row>
    <row r="30" spans="1:4" x14ac:dyDescent="0.3">
      <c r="A30" s="8" t="s">
        <v>17</v>
      </c>
      <c r="B30" s="19">
        <f>(B15*100)/B4</f>
        <v>16.678326821126408</v>
      </c>
      <c r="C30" s="19">
        <f>(C15*100)/C4</f>
        <v>17.320012579172115</v>
      </c>
      <c r="D30" s="19">
        <f>(D15*100)/D4</f>
        <v>16.055852135374696</v>
      </c>
    </row>
    <row r="31" spans="1:4" x14ac:dyDescent="0.3">
      <c r="A31" s="20" t="s">
        <v>20</v>
      </c>
      <c r="B31" s="10"/>
      <c r="C31" s="10"/>
      <c r="D31" s="10"/>
    </row>
    <row r="32" spans="1:4" x14ac:dyDescent="0.3">
      <c r="B32" s="7"/>
      <c r="C32" s="7"/>
      <c r="D32" s="7"/>
    </row>
  </sheetData>
  <printOptions horizontalCentered="1"/>
  <pageMargins left="0.23622047244094491" right="0.23622047244094491" top="0.23622047244094491" bottom="0.31496062992125984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2012-06-19T04:32:02Z</cp:lastPrinted>
  <dcterms:created xsi:type="dcterms:W3CDTF">2012-06-19T04:11:54Z</dcterms:created>
  <dcterms:modified xsi:type="dcterms:W3CDTF">2012-06-20T03:24:56Z</dcterms:modified>
</cp:coreProperties>
</file>