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-SOFT-PB\Downloads\"/>
    </mc:Choice>
  </mc:AlternateContent>
  <bookViews>
    <workbookView xWindow="0" yWindow="0" windowWidth="17505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C10" i="1"/>
  <c r="D10" i="1"/>
  <c r="C11" i="1"/>
  <c r="D11" i="1"/>
  <c r="C13" i="1"/>
  <c r="D13" i="1"/>
  <c r="C14" i="1"/>
  <c r="D14" i="1"/>
  <c r="C15" i="1"/>
  <c r="D15" i="1"/>
  <c r="B15" i="1" l="1"/>
  <c r="B13" i="1"/>
  <c r="B10" i="1"/>
  <c r="D8" i="1"/>
  <c r="D7" i="1" s="1"/>
  <c r="B11" i="1"/>
  <c r="B14" i="1"/>
  <c r="B9" i="1"/>
  <c r="D12" i="1"/>
  <c r="C12" i="1"/>
  <c r="C8" i="1"/>
  <c r="B8" i="1" l="1"/>
  <c r="B12" i="1"/>
  <c r="D6" i="1"/>
  <c r="C7" i="1"/>
  <c r="B7" i="1" s="1"/>
  <c r="C6" i="1" l="1"/>
  <c r="B6" i="1" s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<sst xmlns="http://schemas.openxmlformats.org/spreadsheetml/2006/main" count="36" uniqueCount="20">
  <si>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</si>
  <si>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</si>
  <si>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</si>
  <si>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</si>
  <si>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</si>
  <si>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</si>
  <si>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</si>
  <si>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</si>
  <si>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</si>
  <si>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</si>
  <si>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</si>
  <si>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</si>
  <si>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</si>
  <si>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</si>
  <si>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</si>
  <si>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จำนวนของประชากรอายุ 15 ปีขึ้นไป จำแนกตามสถานภาพแรงงานและเพศ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</si>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</sst>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A5" sqref="A5:XFD5"/>
    </sheetView>
  </sheetViews>
  <sheetFormatPr defaultRowHeight="14.25" x14ac:dyDescent="0.2"/>
  <cols>
    <col min="1" max="1" width="41.75" customWidth="1"/>
    <col min="2" max="2" width="18.625" customWidth="1"/>
    <col min="3" max="5" width="19" customWidth="1"/>
    <col min="6" max="8" width="8.875" hidden="1" customWidth="1"/>
    <col min="9" max="9" width="3.625" hidden="1" customWidth="1"/>
    <col min="10" max="12" width="8.875" hidden="1" customWidth="1"/>
    <col min="13" max="13" width="3.375" hidden="1" customWidth="1"/>
    <col min="14" max="16" width="8.875" hidden="1" customWidth="1"/>
    <col min="17" max="17" width="3.625" hidden="1" customWidth="1"/>
    <col min="18" max="22" width="8.875" hidden="1" customWidth="1"/>
    <col min="23" max="23" width="8.875" customWidth="1"/>
  </cols>
  <sheetData>
    <row r="1" spans="1:20" ht="21" x14ac:dyDescent="0.2">
      <c r="A1" s="1" t="s">
        <v>15</v>
      </c>
      <c r="B1" s="2"/>
      <c r="C1" s="3"/>
      <c r="D1" s="2"/>
      <c r="E1" s="2"/>
      <c r="F1" s="2"/>
      <c r="G1" s="12"/>
      <c r="H1" s="2"/>
      <c r="K1" s="12"/>
      <c r="O1" s="12"/>
      <c r="S1" s="12"/>
    </row>
    <row r="2" spans="1:20" ht="21" x14ac:dyDescent="0.2">
      <c r="A2" s="4"/>
      <c r="B2" s="4"/>
      <c r="C2" s="5"/>
      <c r="D2" s="4"/>
      <c r="E2" s="4"/>
      <c r="F2" s="4"/>
      <c r="G2" s="12" t="s">
        <v>16</v>
      </c>
      <c r="H2" s="2"/>
      <c r="K2" s="12" t="s">
        <v>17</v>
      </c>
      <c r="O2" s="12" t="s">
        <v>18</v>
      </c>
      <c r="S2" s="12" t="s">
        <v>19</v>
      </c>
    </row>
    <row r="3" spans="1:20" ht="21" x14ac:dyDescent="0.2">
      <c r="A3" s="6" t="s">
        <v>0</v>
      </c>
      <c r="B3" s="7" t="s">
        <v>1</v>
      </c>
      <c r="C3" s="8" t="s">
        <v>2</v>
      </c>
      <c r="D3" s="7" t="s">
        <v>3</v>
      </c>
      <c r="E3" s="18"/>
      <c r="F3" s="7" t="s">
        <v>1</v>
      </c>
      <c r="G3" s="8" t="s">
        <v>2</v>
      </c>
      <c r="H3" s="7" t="s">
        <v>3</v>
      </c>
      <c r="J3" s="7" t="s">
        <v>1</v>
      </c>
      <c r="K3" s="8" t="s">
        <v>2</v>
      </c>
      <c r="L3" s="7" t="s">
        <v>3</v>
      </c>
      <c r="N3" s="7" t="s">
        <v>1</v>
      </c>
      <c r="O3" s="8" t="s">
        <v>2</v>
      </c>
      <c r="P3" s="7" t="s">
        <v>3</v>
      </c>
      <c r="R3" s="7" t="s">
        <v>1</v>
      </c>
      <c r="S3" s="8" t="s">
        <v>2</v>
      </c>
      <c r="T3" s="7" t="s">
        <v>3</v>
      </c>
    </row>
    <row r="4" spans="1:20" ht="21" x14ac:dyDescent="0.2">
      <c r="A4" s="9"/>
      <c r="B4" s="1"/>
      <c r="C4" s="10" t="s">
        <v>4</v>
      </c>
      <c r="D4" s="11"/>
      <c r="E4" s="19"/>
      <c r="F4" s="1"/>
      <c r="G4" s="10" t="s">
        <v>4</v>
      </c>
      <c r="H4" s="11"/>
      <c r="J4" s="1"/>
      <c r="K4" s="10" t="s">
        <v>4</v>
      </c>
      <c r="L4" s="11"/>
      <c r="N4" s="1"/>
      <c r="O4" s="10" t="s">
        <v>4</v>
      </c>
      <c r="P4" s="11"/>
      <c r="R4" s="1"/>
      <c r="S4" s="10" t="s">
        <v>4</v>
      </c>
      <c r="T4" s="11"/>
    </row>
    <row r="5" spans="1:20" ht="21" x14ac:dyDescent="0.2">
      <c r="A5" s="12"/>
      <c r="B5" s="13"/>
      <c r="C5" s="13"/>
      <c r="D5" s="13"/>
      <c r="E5" s="13"/>
      <c r="F5" s="14"/>
      <c r="G5" s="13"/>
      <c r="H5" s="13"/>
      <c r="J5" s="14"/>
      <c r="K5" s="13"/>
      <c r="L5" s="13"/>
      <c r="N5" s="14"/>
      <c r="O5" s="13"/>
      <c r="P5" s="13"/>
      <c r="R5" s="14"/>
      <c r="S5" s="13"/>
      <c r="T5" s="13"/>
    </row>
    <row r="6" spans="1:20" ht="21" x14ac:dyDescent="0.2">
      <c r="A6" s="15" t="s">
        <v>5</v>
      </c>
      <c r="B6" s="14">
        <f>C6+D6</f>
        <v>392992</v>
      </c>
      <c r="C6" s="14">
        <f t="shared" ref="C6:D6" si="0">C7+C12</f>
        <v>188121</v>
      </c>
      <c r="D6" s="14">
        <f t="shared" si="0"/>
        <v>204871</v>
      </c>
      <c r="E6" s="13"/>
      <c r="F6" s="13">
        <v>391508</v>
      </c>
      <c r="G6" s="13">
        <v>187352</v>
      </c>
      <c r="H6" s="13">
        <v>204156</v>
      </c>
      <c r="J6" s="13">
        <v>392509</v>
      </c>
      <c r="K6" s="13">
        <v>187869</v>
      </c>
      <c r="L6" s="13">
        <v>204640</v>
      </c>
      <c r="N6" s="13">
        <v>393504</v>
      </c>
      <c r="O6" s="13">
        <v>188386</v>
      </c>
      <c r="P6" s="13">
        <v>205118</v>
      </c>
      <c r="R6" s="13">
        <v>394448</v>
      </c>
      <c r="S6" s="13">
        <v>188877</v>
      </c>
      <c r="T6" s="13">
        <v>205571</v>
      </c>
    </row>
    <row r="7" spans="1:20" ht="21" x14ac:dyDescent="0.2">
      <c r="A7" s="15" t="s">
        <v>6</v>
      </c>
      <c r="B7" s="14">
        <f>C7+D7</f>
        <v>290939.25</v>
      </c>
      <c r="C7" s="14">
        <f>C8+C11</f>
        <v>150651.75</v>
      </c>
      <c r="D7" s="14">
        <f>D8+D11</f>
        <v>140287.5</v>
      </c>
      <c r="E7" s="13"/>
      <c r="F7" s="14">
        <v>293211</v>
      </c>
      <c r="G7" s="14">
        <v>149808</v>
      </c>
      <c r="H7" s="14">
        <v>143403</v>
      </c>
      <c r="J7" s="14">
        <v>292489</v>
      </c>
      <c r="K7" s="14">
        <v>151510</v>
      </c>
      <c r="L7" s="14">
        <v>140978</v>
      </c>
      <c r="N7" s="14">
        <v>287865</v>
      </c>
      <c r="O7" s="14">
        <v>150458</v>
      </c>
      <c r="P7" s="14">
        <v>137407</v>
      </c>
      <c r="R7" s="14">
        <v>290194</v>
      </c>
      <c r="S7" s="14">
        <v>150832</v>
      </c>
      <c r="T7" s="14">
        <v>139362</v>
      </c>
    </row>
    <row r="8" spans="1:20" ht="21" x14ac:dyDescent="0.2">
      <c r="A8" s="15" t="s">
        <v>7</v>
      </c>
      <c r="B8" s="14">
        <f>C8+D8</f>
        <v>290818.5</v>
      </c>
      <c r="C8" s="14">
        <f t="shared" ref="C8:D8" si="1">SUM(C9:C10)</f>
        <v>150606.75</v>
      </c>
      <c r="D8" s="14">
        <f t="shared" si="1"/>
        <v>140211.75</v>
      </c>
      <c r="E8" s="13"/>
      <c r="F8" s="14">
        <v>293133</v>
      </c>
      <c r="G8" s="14">
        <v>149808</v>
      </c>
      <c r="H8" s="14">
        <v>143325</v>
      </c>
      <c r="J8" s="14">
        <v>292308</v>
      </c>
      <c r="K8" s="14">
        <v>151330</v>
      </c>
      <c r="L8" s="14">
        <v>140978</v>
      </c>
      <c r="N8" s="14">
        <v>287640</v>
      </c>
      <c r="O8" s="14">
        <v>150458</v>
      </c>
      <c r="P8" s="14">
        <v>137182</v>
      </c>
      <c r="R8" s="14">
        <v>290194</v>
      </c>
      <c r="S8" s="14">
        <v>150832</v>
      </c>
      <c r="T8" s="14">
        <v>139362</v>
      </c>
    </row>
    <row r="9" spans="1:20" ht="21" x14ac:dyDescent="0.2">
      <c r="A9" s="15" t="s">
        <v>8</v>
      </c>
      <c r="B9" s="14">
        <f t="shared" ref="B9:B15" si="2">C9+D9</f>
        <v>287349.75</v>
      </c>
      <c r="C9" s="14">
        <f t="shared" ref="C9:C15" si="3">(G9+K9+O9+S9)/4</f>
        <v>148775</v>
      </c>
      <c r="D9" s="14">
        <f t="shared" ref="D9:D15" si="4">(H9+L9+P9+T9)/4</f>
        <v>138574.75</v>
      </c>
      <c r="E9" s="13"/>
      <c r="F9" s="14">
        <v>289523</v>
      </c>
      <c r="G9" s="14">
        <v>148456</v>
      </c>
      <c r="H9" s="14">
        <v>141067</v>
      </c>
      <c r="J9" s="14">
        <v>289723</v>
      </c>
      <c r="K9" s="14">
        <v>149861</v>
      </c>
      <c r="L9" s="14">
        <v>139862</v>
      </c>
      <c r="N9" s="14">
        <v>283078</v>
      </c>
      <c r="O9" s="14">
        <v>147714</v>
      </c>
      <c r="P9" s="14">
        <v>135364</v>
      </c>
      <c r="R9" s="14">
        <v>287075</v>
      </c>
      <c r="S9" s="14">
        <v>149069</v>
      </c>
      <c r="T9" s="14">
        <v>138006</v>
      </c>
    </row>
    <row r="10" spans="1:20" ht="21" x14ac:dyDescent="0.2">
      <c r="A10" s="15" t="s">
        <v>9</v>
      </c>
      <c r="B10" s="14">
        <f t="shared" si="2"/>
        <v>3468.75</v>
      </c>
      <c r="C10" s="14">
        <f t="shared" si="3"/>
        <v>1831.75</v>
      </c>
      <c r="D10" s="14">
        <f t="shared" si="4"/>
        <v>1637</v>
      </c>
      <c r="E10" s="13"/>
      <c r="F10" s="14">
        <v>3610</v>
      </c>
      <c r="G10" s="14">
        <v>1352</v>
      </c>
      <c r="H10" s="14">
        <v>2258</v>
      </c>
      <c r="J10" s="14">
        <v>2585</v>
      </c>
      <c r="K10" s="14">
        <v>1469</v>
      </c>
      <c r="L10" s="14">
        <v>1116</v>
      </c>
      <c r="N10" s="14">
        <v>4561</v>
      </c>
      <c r="O10" s="14">
        <v>2743</v>
      </c>
      <c r="P10" s="14">
        <v>1818</v>
      </c>
      <c r="R10" s="14">
        <v>3119</v>
      </c>
      <c r="S10" s="14">
        <v>1763</v>
      </c>
      <c r="T10" s="14">
        <v>1356</v>
      </c>
    </row>
    <row r="11" spans="1:20" ht="21" x14ac:dyDescent="0.2">
      <c r="A11" s="15" t="s">
        <v>10</v>
      </c>
      <c r="B11" s="14">
        <f t="shared" si="2"/>
        <v>120.75</v>
      </c>
      <c r="C11" s="14">
        <f t="shared" si="3"/>
        <v>45</v>
      </c>
      <c r="D11" s="14">
        <f t="shared" si="4"/>
        <v>75.75</v>
      </c>
      <c r="E11" s="13"/>
      <c r="F11" s="14">
        <v>78</v>
      </c>
      <c r="G11" s="16">
        <v>0</v>
      </c>
      <c r="H11" s="16">
        <v>78</v>
      </c>
      <c r="J11" s="14">
        <v>180</v>
      </c>
      <c r="K11" s="16">
        <v>180</v>
      </c>
      <c r="L11" s="16">
        <v>0</v>
      </c>
      <c r="N11" s="14">
        <v>225</v>
      </c>
      <c r="O11" s="16">
        <v>0</v>
      </c>
      <c r="P11" s="16">
        <v>225</v>
      </c>
      <c r="R11" s="14">
        <v>0</v>
      </c>
      <c r="S11" s="16">
        <v>0</v>
      </c>
      <c r="T11" s="16">
        <v>0</v>
      </c>
    </row>
    <row r="12" spans="1:20" ht="21" x14ac:dyDescent="0.2">
      <c r="A12" s="15" t="s">
        <v>11</v>
      </c>
      <c r="B12" s="14">
        <f t="shared" si="2"/>
        <v>102052.75</v>
      </c>
      <c r="C12" s="14">
        <f t="shared" ref="C12:D12" si="5">SUM(C13:C15)</f>
        <v>37469.25</v>
      </c>
      <c r="D12" s="14">
        <f t="shared" si="5"/>
        <v>64583.5</v>
      </c>
      <c r="E12" s="13"/>
      <c r="F12" s="14">
        <v>98297</v>
      </c>
      <c r="G12" s="14">
        <v>37544</v>
      </c>
      <c r="H12" s="14">
        <v>60753</v>
      </c>
      <c r="J12" s="14">
        <v>100020</v>
      </c>
      <c r="K12" s="14">
        <v>36359</v>
      </c>
      <c r="L12" s="14">
        <v>63662</v>
      </c>
      <c r="N12" s="14">
        <v>105639</v>
      </c>
      <c r="O12" s="14">
        <v>37928</v>
      </c>
      <c r="P12" s="14">
        <v>67711</v>
      </c>
      <c r="R12" s="14">
        <v>104254</v>
      </c>
      <c r="S12" s="14">
        <v>38045</v>
      </c>
      <c r="T12" s="14">
        <v>66209</v>
      </c>
    </row>
    <row r="13" spans="1:20" ht="21" x14ac:dyDescent="0.2">
      <c r="A13" s="15" t="s">
        <v>12</v>
      </c>
      <c r="B13" s="14">
        <f t="shared" si="2"/>
        <v>23004.5</v>
      </c>
      <c r="C13" s="14">
        <f t="shared" si="3"/>
        <v>2968.5</v>
      </c>
      <c r="D13" s="14">
        <f t="shared" si="4"/>
        <v>20036</v>
      </c>
      <c r="E13" s="13"/>
      <c r="F13" s="14">
        <v>20004</v>
      </c>
      <c r="G13" s="14">
        <v>3168</v>
      </c>
      <c r="H13" s="14">
        <v>16836</v>
      </c>
      <c r="J13" s="14">
        <v>23317</v>
      </c>
      <c r="K13" s="14">
        <v>3675</v>
      </c>
      <c r="L13" s="14">
        <v>19642</v>
      </c>
      <c r="N13" s="14">
        <v>24120</v>
      </c>
      <c r="O13" s="14">
        <v>2065</v>
      </c>
      <c r="P13" s="14">
        <v>22054</v>
      </c>
      <c r="R13" s="14">
        <v>24578</v>
      </c>
      <c r="S13" s="14">
        <v>2966</v>
      </c>
      <c r="T13" s="14">
        <v>21612</v>
      </c>
    </row>
    <row r="14" spans="1:20" ht="21" x14ac:dyDescent="0.2">
      <c r="A14" s="15" t="s">
        <v>13</v>
      </c>
      <c r="B14" s="14">
        <f t="shared" si="2"/>
        <v>32298.25</v>
      </c>
      <c r="C14" s="14">
        <f t="shared" si="3"/>
        <v>14910.75</v>
      </c>
      <c r="D14" s="14">
        <f t="shared" si="4"/>
        <v>17387.5</v>
      </c>
      <c r="E14" s="13"/>
      <c r="F14" s="14">
        <v>32123</v>
      </c>
      <c r="G14" s="14">
        <v>15323</v>
      </c>
      <c r="H14" s="14">
        <v>16800</v>
      </c>
      <c r="J14" s="14">
        <v>30248</v>
      </c>
      <c r="K14" s="14">
        <v>13915</v>
      </c>
      <c r="L14" s="14">
        <v>16333</v>
      </c>
      <c r="N14" s="14">
        <v>32831</v>
      </c>
      <c r="O14" s="14">
        <v>14874</v>
      </c>
      <c r="P14" s="14">
        <v>17957</v>
      </c>
      <c r="R14" s="14">
        <v>33991</v>
      </c>
      <c r="S14" s="14">
        <v>15531</v>
      </c>
      <c r="T14" s="14">
        <v>18460</v>
      </c>
    </row>
    <row r="15" spans="1:20" ht="21" x14ac:dyDescent="0.2">
      <c r="A15" s="17" t="s">
        <v>14</v>
      </c>
      <c r="B15" s="14">
        <f t="shared" si="2"/>
        <v>46750</v>
      </c>
      <c r="C15" s="14">
        <f t="shared" si="3"/>
        <v>19590</v>
      </c>
      <c r="D15" s="14">
        <f t="shared" si="4"/>
        <v>27160</v>
      </c>
      <c r="E15" s="13"/>
      <c r="F15" s="14">
        <v>46170</v>
      </c>
      <c r="G15" s="14">
        <v>19054</v>
      </c>
      <c r="H15" s="14">
        <v>27117</v>
      </c>
      <c r="J15" s="14">
        <v>46455</v>
      </c>
      <c r="K15" s="14">
        <v>18769</v>
      </c>
      <c r="L15" s="14">
        <v>27686</v>
      </c>
      <c r="N15" s="14">
        <v>48689</v>
      </c>
      <c r="O15" s="14">
        <v>20989</v>
      </c>
      <c r="P15" s="14">
        <v>27700</v>
      </c>
      <c r="R15" s="14">
        <v>45685</v>
      </c>
      <c r="S15" s="14">
        <v>19548</v>
      </c>
      <c r="T15" s="14">
        <v>26137</v>
      </c>
    </row>
    <row r="16" spans="1:20" ht="21" x14ac:dyDescent="0.2">
      <c r="E16" s="13"/>
    </row>
    <row r="17" spans="2:4" x14ac:dyDescent="0.2">
      <c r="B17" s="20"/>
      <c r="C17" s="20"/>
      <c r="D17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G-SOFT-PB</cp:lastModifiedBy>
  <dcterms:created xsi:type="dcterms:W3CDTF">2016-11-15T19:09:23Z</dcterms:created>
  <dcterms:modified xsi:type="dcterms:W3CDTF">2017-03-09T14:01:08Z</dcterms:modified>
</cp:coreProperties>
</file>