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B16" s="1"/>
  <c r="C16"/>
</calcChain>
</file>

<file path=xl/sharedStrings.xml><?xml version="1.0" encoding="utf-8"?>
<sst xmlns="http://schemas.openxmlformats.org/spreadsheetml/2006/main" count="31" uniqueCount="19">
  <si>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</si>
  <si>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</si>
  <si>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</si>
  <si>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</si>
  <si>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</si>
  <si>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</si>
  <si>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</si>
  <si>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</si>
  <si>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</si>
  <si>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</si>
  <si>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</si>
  <si>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</si>
  <si>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</si>
  <si>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</si>
  <si>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</si>
  <si>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</si>
  <si>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</si>
  <si>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</si>
  <si>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เดือนเมษายน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</si>
</sst>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selection activeCell="B9" sqref="B9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9"/>
      <c r="E4" s="6"/>
    </row>
    <row r="5" spans="1:17" s="13" customFormat="1" ht="18.75">
      <c r="A5" s="10" t="s">
        <v>6</v>
      </c>
      <c r="B5" s="11">
        <v>704688</v>
      </c>
      <c r="C5" s="11">
        <v>342019</v>
      </c>
      <c r="D5" s="11">
        <v>362669</v>
      </c>
      <c r="E5" s="1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s="13" customFormat="1" ht="24" customHeight="1">
      <c r="A6" s="13" t="s">
        <v>7</v>
      </c>
      <c r="B6" s="14">
        <v>503160.87</v>
      </c>
      <c r="C6" s="14">
        <v>272083.44</v>
      </c>
      <c r="D6" s="14">
        <v>231077.44</v>
      </c>
      <c r="E6" s="12"/>
      <c r="F6" s="15"/>
    </row>
    <row r="7" spans="1:17" s="13" customFormat="1" ht="24" customHeight="1">
      <c r="A7" s="13" t="s">
        <v>8</v>
      </c>
      <c r="B7" s="14">
        <v>501783.03</v>
      </c>
      <c r="C7" s="14">
        <v>271897.67</v>
      </c>
      <c r="D7" s="14">
        <v>229885.36</v>
      </c>
      <c r="E7" s="12"/>
    </row>
    <row r="8" spans="1:17" s="13" customFormat="1" ht="24" customHeight="1">
      <c r="A8" s="13" t="s">
        <v>9</v>
      </c>
      <c r="B8" s="14">
        <v>497517.64</v>
      </c>
      <c r="C8" s="14">
        <v>269472.90999999997</v>
      </c>
      <c r="D8" s="14">
        <v>228044.74</v>
      </c>
      <c r="E8" s="12"/>
    </row>
    <row r="9" spans="1:17" s="13" customFormat="1" ht="24" customHeight="1">
      <c r="A9" s="13" t="s">
        <v>10</v>
      </c>
      <c r="B9" s="14">
        <v>4265.3900000000003</v>
      </c>
      <c r="C9" s="14">
        <v>2424.7600000000002</v>
      </c>
      <c r="D9" s="14">
        <v>1840.63</v>
      </c>
      <c r="E9" s="16"/>
    </row>
    <row r="10" spans="1:17" s="13" customFormat="1" ht="24" customHeight="1">
      <c r="A10" s="13" t="s">
        <v>11</v>
      </c>
      <c r="B10" s="14">
        <v>1377.84</v>
      </c>
      <c r="C10" s="14">
        <v>185.77</v>
      </c>
      <c r="D10" s="14">
        <v>1192.07</v>
      </c>
      <c r="E10" s="12"/>
      <c r="F10" s="17"/>
      <c r="G10" s="17"/>
      <c r="H10" s="17"/>
      <c r="I10" s="17"/>
      <c r="J10" s="17"/>
    </row>
    <row r="11" spans="1:17" s="13" customFormat="1" ht="24" customHeight="1">
      <c r="A11" s="13" t="s">
        <v>12</v>
      </c>
      <c r="B11" s="14">
        <v>201527.13</v>
      </c>
      <c r="C11" s="14">
        <v>69935.570000000007</v>
      </c>
      <c r="D11" s="14">
        <v>131591.56</v>
      </c>
      <c r="E11" s="12"/>
      <c r="F11" s="18"/>
      <c r="G11" s="18"/>
      <c r="H11" s="18"/>
      <c r="I11" s="18"/>
      <c r="J11" s="18"/>
    </row>
    <row r="12" spans="1:17" s="13" customFormat="1" ht="24" customHeight="1">
      <c r="A12" s="13" t="s">
        <v>13</v>
      </c>
      <c r="B12" s="14">
        <v>61180.44</v>
      </c>
      <c r="C12" s="14">
        <v>1629.93</v>
      </c>
      <c r="D12" s="14">
        <v>59550.51</v>
      </c>
      <c r="E12" s="12"/>
      <c r="F12" s="18"/>
      <c r="G12" s="18"/>
      <c r="H12" s="18"/>
      <c r="I12" s="18"/>
      <c r="J12" s="18"/>
    </row>
    <row r="13" spans="1:17" s="13" customFormat="1" ht="24" customHeight="1">
      <c r="A13" s="13" t="s">
        <v>14</v>
      </c>
      <c r="B13" s="14">
        <v>59606.77</v>
      </c>
      <c r="C13" s="14">
        <v>28763.61</v>
      </c>
      <c r="D13" s="14">
        <v>30843.16</v>
      </c>
      <c r="E13" s="12"/>
      <c r="F13" s="17"/>
      <c r="G13" s="18"/>
      <c r="H13" s="18"/>
    </row>
    <row r="14" spans="1:17" s="13" customFormat="1" ht="24" customHeight="1">
      <c r="A14" s="19" t="s">
        <v>15</v>
      </c>
      <c r="B14" s="14">
        <v>80739.92</v>
      </c>
      <c r="C14" s="14">
        <v>39542.03</v>
      </c>
      <c r="D14" s="14">
        <v>41197.89</v>
      </c>
      <c r="F14" s="17"/>
      <c r="G14" s="18"/>
      <c r="H14" s="18"/>
    </row>
    <row r="15" spans="1:17" s="13" customFormat="1" ht="22.5" customHeight="1">
      <c r="A15" s="2"/>
      <c r="B15" s="3"/>
      <c r="C15" s="20" t="s">
        <v>16</v>
      </c>
      <c r="D15" s="3"/>
    </row>
    <row r="16" spans="1:17" s="13" customFormat="1" ht="25.5" customHeight="1">
      <c r="A16" s="10" t="s">
        <v>6</v>
      </c>
      <c r="B16" s="21">
        <f>B17+B22</f>
        <v>100</v>
      </c>
      <c r="C16" s="21">
        <f>C17+C22</f>
        <v>100.00000292381417</v>
      </c>
      <c r="D16" s="21">
        <f>D17+D22</f>
        <v>100</v>
      </c>
      <c r="E16" s="12"/>
      <c r="F16" s="13" t="s">
        <v>17</v>
      </c>
    </row>
    <row r="17" spans="1:7" s="13" customFormat="1" ht="24" customHeight="1">
      <c r="A17" s="13" t="s">
        <v>7</v>
      </c>
      <c r="B17" s="22">
        <f t="shared" ref="B17:B25" si="0">(B6/$B$5)*100</f>
        <v>71.401935324569166</v>
      </c>
      <c r="C17" s="22">
        <f>(C6/$C$5)*100</f>
        <v>79.552141840073205</v>
      </c>
      <c r="D17" s="22">
        <f>(D6/$D$5)*100</f>
        <v>63.715795946165784</v>
      </c>
      <c r="E17" s="19"/>
    </row>
    <row r="18" spans="1:7" s="13" customFormat="1" ht="24" customHeight="1">
      <c r="A18" s="13" t="s">
        <v>8</v>
      </c>
      <c r="B18" s="22">
        <f t="shared" si="0"/>
        <v>71.206410496560181</v>
      </c>
      <c r="C18" s="22">
        <f t="shared" ref="C18:C25" si="1">(C7/$C$5)*100</f>
        <v>79.497826144161579</v>
      </c>
      <c r="D18" s="22">
        <f t="shared" ref="D18:D25" si="2">(D7/$D$5)*100</f>
        <v>63.387099531528747</v>
      </c>
      <c r="E18" s="23"/>
      <c r="F18" s="13" t="s">
        <v>17</v>
      </c>
    </row>
    <row r="19" spans="1:7" s="13" customFormat="1" ht="24" customHeight="1">
      <c r="A19" s="13" t="s">
        <v>9</v>
      </c>
      <c r="B19" s="22">
        <f t="shared" si="0"/>
        <v>70.601122766387391</v>
      </c>
      <c r="C19" s="22">
        <f t="shared" si="1"/>
        <v>78.788871378490668</v>
      </c>
      <c r="D19" s="22">
        <f t="shared" si="2"/>
        <v>62.879578899768106</v>
      </c>
      <c r="E19" s="23"/>
    </row>
    <row r="20" spans="1:7" s="13" customFormat="1" ht="24" customHeight="1">
      <c r="A20" s="13" t="s">
        <v>10</v>
      </c>
      <c r="B20" s="22">
        <f t="shared" si="0"/>
        <v>0.6052877301727857</v>
      </c>
      <c r="C20" s="22">
        <f t="shared" si="1"/>
        <v>0.70895476567091309</v>
      </c>
      <c r="D20" s="22">
        <f t="shared" si="2"/>
        <v>0.50752338909584227</v>
      </c>
      <c r="E20" s="23"/>
      <c r="G20" s="13" t="s">
        <v>17</v>
      </c>
    </row>
    <row r="21" spans="1:7" s="13" customFormat="1" ht="24" customHeight="1">
      <c r="A21" s="13" t="s">
        <v>11</v>
      </c>
      <c r="B21" s="22">
        <f>(B10/$B$5)*100</f>
        <v>0.19552482800899118</v>
      </c>
      <c r="C21" s="24">
        <f>(C10/$C$5)*100</f>
        <v>5.4315695911630636E-2</v>
      </c>
      <c r="D21" s="24">
        <f t="shared" si="2"/>
        <v>0.32869365730183719</v>
      </c>
      <c r="E21" s="23"/>
    </row>
    <row r="22" spans="1:7" s="13" customFormat="1" ht="24" customHeight="1">
      <c r="A22" s="13" t="s">
        <v>12</v>
      </c>
      <c r="B22" s="22">
        <f t="shared" si="0"/>
        <v>28.59806467543083</v>
      </c>
      <c r="C22" s="22">
        <f t="shared" si="1"/>
        <v>20.447861083740964</v>
      </c>
      <c r="D22" s="22">
        <f t="shared" si="2"/>
        <v>36.284204053834216</v>
      </c>
      <c r="E22" s="19"/>
    </row>
    <row r="23" spans="1:7" s="13" customFormat="1" ht="24" customHeight="1">
      <c r="A23" s="13" t="s">
        <v>13</v>
      </c>
      <c r="B23" s="22">
        <f t="shared" si="0"/>
        <v>8.6819188066208035</v>
      </c>
      <c r="C23" s="22">
        <f t="shared" si="1"/>
        <v>0.47656124367359709</v>
      </c>
      <c r="D23" s="22">
        <f t="shared" si="2"/>
        <v>16.420071745861932</v>
      </c>
      <c r="E23" s="23"/>
    </row>
    <row r="24" spans="1:7" s="13" customFormat="1" ht="24" customHeight="1">
      <c r="A24" s="13" t="s">
        <v>14</v>
      </c>
      <c r="B24" s="22">
        <f t="shared" si="0"/>
        <v>8.4586043752696227</v>
      </c>
      <c r="C24" s="22">
        <f t="shared" si="1"/>
        <v>8.4099450615316691</v>
      </c>
      <c r="D24" s="22">
        <f t="shared" si="2"/>
        <v>8.5044930777099772</v>
      </c>
      <c r="E24" s="23"/>
    </row>
    <row r="25" spans="1:7" s="13" customFormat="1" ht="24" customHeight="1">
      <c r="A25" s="25" t="s">
        <v>15</v>
      </c>
      <c r="B25" s="26">
        <f t="shared" si="0"/>
        <v>11.457541493540404</v>
      </c>
      <c r="C25" s="26">
        <f t="shared" si="1"/>
        <v>11.561354778535696</v>
      </c>
      <c r="D25" s="26">
        <f t="shared" si="2"/>
        <v>11.359639230262305</v>
      </c>
      <c r="E25" s="23"/>
    </row>
    <row r="27" spans="1:7" ht="24" customHeight="1">
      <c r="A27" s="27" t="s">
        <v>18</v>
      </c>
      <c r="B27" s="28"/>
    </row>
    <row r="28" spans="1:7" ht="24" customHeight="1">
      <c r="B28" s="28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2013-08-22T10:21:26Z</dcterms:created>
  <dcterms:modified xsi:type="dcterms:W3CDTF">2013-08-22T10:22:22Z</dcterms:modified>
</cp:coreProperties>
</file>