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1" sheetId="1" r:id="rId1"/>
  </sheets>
  <calcPr calcId="124519"/>
</workbook>
</file>

<file path=xl/calcChain.xml><?xml version="1.0" encoding="utf-8"?>
<calcChain xmlns="http://schemas.openxmlformats.org/spreadsheetml/2006/main">
  <c r="D25" i="1"/>
  <c r="C25"/>
  <c r="B25"/>
  <c r="D24"/>
  <c r="C24"/>
  <c r="B24"/>
  <c r="D23"/>
  <c r="C23"/>
  <c r="B23"/>
  <c r="D22"/>
  <c r="C22"/>
  <c r="B22"/>
  <c r="B16" s="1"/>
  <c r="D21"/>
  <c r="C21"/>
  <c r="B21"/>
  <c r="D20"/>
  <c r="C20"/>
  <c r="B20"/>
  <c r="D19"/>
  <c r="C19"/>
  <c r="B19"/>
  <c r="D18"/>
  <c r="C18"/>
  <c r="B18"/>
  <c r="D17"/>
  <c r="C17"/>
  <c r="B17"/>
  <c r="D16"/>
  <c r="C16"/>
</calcChain>
</file>

<file path=xl/sharedStrings.xml><?xml version="1.0" encoding="utf-8"?>
<sst xmlns="http://schemas.openxmlformats.org/spreadsheetml/2006/main" count="31" uniqueCount="19">
  <si>
    <t>ตาราง ก  จำนวนและร้อยละของประชากรจำแนกตามสถานภาพแรงงานและเพศ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</si>
  <si>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</si>
  <si>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</si>
  <si>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</si>
  <si>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</si>
  <si>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</si>
  <si>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</si>
  <si>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</si>
  <si>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 1.1  กำลังแรงงานปัจจุบัน</t>
  </si>
  <si>
    <t xml:space="preserve">           1.1.1  ผู้มีงานทำ</t>
  </si>
  <si>
    <t xml:space="preserve">           1.1.2  ผู้ว่างงาน</t>
  </si>
  <si>
    <t xml:space="preserve">    1.2  ผู้ที่รอฤดูกาล</t>
  </si>
  <si>
    <t xml:space="preserve"> 2. ผู้ไม่อยู่ในกำลังแรงงาน</t>
  </si>
  <si>
    <t xml:space="preserve">     2.1  ทำงานบ้าน</t>
  </si>
  <si>
    <t xml:space="preserve">     2.2  เรียนหนังสือ</t>
  </si>
  <si>
    <t xml:space="preserve">     2.3  อื่นๆ</t>
  </si>
  <si>
    <t>ร้อยละ</t>
  </si>
  <si>
    <t xml:space="preserve"> </t>
  </si>
  <si>
    <t>ที่มา : การสำรวจภาวะการทำงานของประชากร จังหวัดพิษณุโลก เดือนมิถุนายน  พ.ศ. 2556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</si>
</sst>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#,##0.0;\(#,##0.0\);&quot;-&quot;;\-@\-"/>
    <numFmt numFmtId="189" formatCode="0.0"/>
  </numFmts>
  <fonts count="6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/>
    <xf numFmtId="0" fontId="3" fillId="0" borderId="0" xfId="0" applyFont="1"/>
    <xf numFmtId="0" fontId="3" fillId="0" borderId="2" xfId="0" applyFont="1" applyBorder="1" applyAlignment="1">
      <alignment horizontal="right"/>
    </xf>
    <xf numFmtId="0" fontId="2" fillId="0" borderId="0" xfId="0" applyFont="1" applyAlignment="1"/>
    <xf numFmtId="3" fontId="3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vertical="center"/>
    </xf>
    <xf numFmtId="187" fontId="2" fillId="0" borderId="0" xfId="0" applyNumberFormat="1" applyFont="1" applyBorder="1" applyAlignment="1">
      <alignment vertical="center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right"/>
    </xf>
    <xf numFmtId="188" fontId="3" fillId="0" borderId="0" xfId="0" applyNumberFormat="1" applyFont="1" applyBorder="1" applyAlignment="1"/>
    <xf numFmtId="188" fontId="2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 vertical="center"/>
    </xf>
    <xf numFmtId="187" fontId="2" fillId="0" borderId="0" xfId="0" applyNumberFormat="1" applyFont="1" applyAlignment="1">
      <alignment horizontal="right"/>
    </xf>
    <xf numFmtId="0" fontId="2" fillId="0" borderId="3" xfId="0" applyFont="1" applyBorder="1" applyAlignment="1">
      <alignment vertical="center"/>
    </xf>
    <xf numFmtId="188" fontId="2" fillId="0" borderId="3" xfId="0" applyNumberFormat="1" applyFont="1" applyBorder="1" applyAlignment="1"/>
    <xf numFmtId="0" fontId="2" fillId="0" borderId="0" xfId="0" applyFont="1" applyFill="1" applyBorder="1" applyAlignment="1">
      <alignment vertical="center"/>
    </xf>
    <xf numFmtId="189" fontId="2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8"/>
  <sheetViews>
    <sheetView tabSelected="1" topLeftCell="A13" workbookViewId="0">
      <selection activeCell="G19" sqref="G19"/>
    </sheetView>
  </sheetViews>
  <sheetFormatPr defaultRowHeight="24" customHeight="1"/>
  <cols>
    <col min="1" max="1" width="29.140625" style="2" customWidth="1"/>
    <col min="2" max="2" width="19.42578125" style="2" customWidth="1"/>
    <col min="3" max="3" width="19.7109375" style="2" customWidth="1"/>
    <col min="4" max="4" width="19.42578125" style="2" customWidth="1"/>
    <col min="5" max="16384" width="9.140625" style="2"/>
  </cols>
  <sheetData>
    <row r="1" spans="1:17" ht="25.5" customHeight="1">
      <c r="A1" s="1" t="s">
        <v>0</v>
      </c>
    </row>
    <row r="2" spans="1:17" ht="13.5" customHeight="1">
      <c r="A2" s="3"/>
      <c r="B2" s="3"/>
      <c r="C2" s="3"/>
      <c r="D2" s="3"/>
    </row>
    <row r="3" spans="1:17" s="7" customFormat="1" ht="32.25" customHeight="1">
      <c r="A3" s="4" t="s">
        <v>1</v>
      </c>
      <c r="B3" s="5" t="s">
        <v>2</v>
      </c>
      <c r="C3" s="5" t="s">
        <v>3</v>
      </c>
      <c r="D3" s="5" t="s">
        <v>4</v>
      </c>
      <c r="E3" s="6"/>
    </row>
    <row r="4" spans="1:17" s="7" customFormat="1" ht="24" customHeight="1">
      <c r="A4" s="2"/>
      <c r="B4" s="8"/>
      <c r="C4" s="8" t="s">
        <v>5</v>
      </c>
      <c r="D4" s="8"/>
      <c r="E4" s="6"/>
    </row>
    <row r="5" spans="1:17" s="12" customFormat="1" ht="18.75">
      <c r="A5" s="9" t="s">
        <v>6</v>
      </c>
      <c r="B5" s="10">
        <v>705631</v>
      </c>
      <c r="C5" s="10">
        <v>342448</v>
      </c>
      <c r="D5" s="10">
        <v>363183</v>
      </c>
      <c r="E5" s="11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</row>
    <row r="6" spans="1:17" s="12" customFormat="1" ht="24" customHeight="1">
      <c r="A6" s="12" t="s">
        <v>7</v>
      </c>
      <c r="B6" s="13">
        <v>500411.93</v>
      </c>
      <c r="C6" s="13">
        <v>269002.84999999998</v>
      </c>
      <c r="D6" s="13">
        <v>231409.07</v>
      </c>
      <c r="E6" s="11"/>
      <c r="F6" s="14"/>
    </row>
    <row r="7" spans="1:17" s="12" customFormat="1" ht="24" customHeight="1">
      <c r="A7" s="12" t="s">
        <v>8</v>
      </c>
      <c r="B7" s="13">
        <v>499654.42</v>
      </c>
      <c r="C7" s="13">
        <v>268843.84000000003</v>
      </c>
      <c r="D7" s="13">
        <v>230810.58</v>
      </c>
      <c r="E7" s="11"/>
    </row>
    <row r="8" spans="1:17" s="12" customFormat="1" ht="24" customHeight="1">
      <c r="A8" s="12" t="s">
        <v>9</v>
      </c>
      <c r="B8" s="13">
        <v>497826.2</v>
      </c>
      <c r="C8" s="13">
        <v>267367.01</v>
      </c>
      <c r="D8" s="13">
        <v>230459.19</v>
      </c>
      <c r="E8" s="11"/>
    </row>
    <row r="9" spans="1:17" s="12" customFormat="1" ht="24" customHeight="1">
      <c r="A9" s="12" t="s">
        <v>10</v>
      </c>
      <c r="B9" s="13">
        <v>1828.22</v>
      </c>
      <c r="C9" s="13">
        <v>1476.83</v>
      </c>
      <c r="D9" s="13">
        <v>351.39</v>
      </c>
      <c r="E9" s="15"/>
    </row>
    <row r="10" spans="1:17" s="12" customFormat="1" ht="24" customHeight="1">
      <c r="A10" s="12" t="s">
        <v>11</v>
      </c>
      <c r="B10" s="13">
        <v>757.5</v>
      </c>
      <c r="C10" s="13">
        <v>159.02000000000001</v>
      </c>
      <c r="D10" s="13">
        <v>598.49</v>
      </c>
      <c r="E10" s="11"/>
      <c r="F10" s="16"/>
      <c r="G10" s="16"/>
      <c r="H10" s="16"/>
      <c r="I10" s="16"/>
      <c r="J10" s="16"/>
    </row>
    <row r="11" spans="1:17" s="12" customFormat="1" ht="24" customHeight="1">
      <c r="A11" s="12" t="s">
        <v>12</v>
      </c>
      <c r="B11" s="13">
        <v>205219.07</v>
      </c>
      <c r="C11" s="13">
        <v>73445.149999999994</v>
      </c>
      <c r="D11" s="13">
        <v>131773.93</v>
      </c>
      <c r="E11" s="11"/>
      <c r="F11" s="17"/>
      <c r="G11" s="17"/>
      <c r="H11" s="17"/>
      <c r="I11" s="17"/>
      <c r="J11" s="17"/>
    </row>
    <row r="12" spans="1:17" s="12" customFormat="1" ht="24" customHeight="1">
      <c r="A12" s="12" t="s">
        <v>13</v>
      </c>
      <c r="B12" s="13">
        <v>61009.83</v>
      </c>
      <c r="C12" s="13">
        <v>1986.1</v>
      </c>
      <c r="D12" s="13">
        <v>59023.73</v>
      </c>
      <c r="E12" s="11"/>
      <c r="F12" s="17"/>
      <c r="G12" s="17"/>
      <c r="H12" s="17"/>
      <c r="I12" s="17"/>
      <c r="J12" s="17"/>
    </row>
    <row r="13" spans="1:17" s="12" customFormat="1" ht="24" customHeight="1">
      <c r="A13" s="12" t="s">
        <v>14</v>
      </c>
      <c r="B13" s="13">
        <v>64258.95</v>
      </c>
      <c r="C13" s="13">
        <v>32329.15</v>
      </c>
      <c r="D13" s="13">
        <v>31929.8</v>
      </c>
      <c r="E13" s="11"/>
      <c r="F13" s="16"/>
      <c r="G13" s="17"/>
      <c r="H13" s="17"/>
    </row>
    <row r="14" spans="1:17" s="12" customFormat="1" ht="24" customHeight="1">
      <c r="A14" s="18" t="s">
        <v>15</v>
      </c>
      <c r="B14" s="13">
        <v>79950.3</v>
      </c>
      <c r="C14" s="13">
        <v>39129.9</v>
      </c>
      <c r="D14" s="13">
        <v>40820.400000000001</v>
      </c>
      <c r="F14" s="16"/>
      <c r="G14" s="17"/>
      <c r="H14" s="17"/>
    </row>
    <row r="15" spans="1:17" s="12" customFormat="1" ht="24" customHeight="1">
      <c r="A15" s="2"/>
      <c r="B15" s="3"/>
      <c r="C15" s="19" t="s">
        <v>16</v>
      </c>
      <c r="D15" s="3"/>
    </row>
    <row r="16" spans="1:17" s="12" customFormat="1" ht="27" customHeight="1">
      <c r="A16" s="9" t="s">
        <v>6</v>
      </c>
      <c r="B16" s="20">
        <f>B17+B22</f>
        <v>100</v>
      </c>
      <c r="C16" s="20">
        <f>C17+C22</f>
        <v>100</v>
      </c>
      <c r="D16" s="20">
        <f>D17+D22</f>
        <v>100</v>
      </c>
      <c r="E16" s="11"/>
      <c r="F16" s="12" t="s">
        <v>17</v>
      </c>
    </row>
    <row r="17" spans="1:7" s="12" customFormat="1" ht="24" customHeight="1">
      <c r="A17" s="12" t="s">
        <v>7</v>
      </c>
      <c r="B17" s="21">
        <f t="shared" ref="B17:B25" si="0">(B6/$B$5)*100</f>
        <v>70.916942424581691</v>
      </c>
      <c r="C17" s="21">
        <f>(C6/$C$5)*100</f>
        <v>78.552904382563185</v>
      </c>
      <c r="D17" s="21">
        <f>(D6/$D$5)*100</f>
        <v>63.71693333663746</v>
      </c>
      <c r="E17" s="18"/>
    </row>
    <row r="18" spans="1:7" s="12" customFormat="1" ht="24" customHeight="1">
      <c r="A18" s="12" t="s">
        <v>8</v>
      </c>
      <c r="B18" s="21">
        <f t="shared" si="0"/>
        <v>70.809590281606106</v>
      </c>
      <c r="C18" s="21">
        <f t="shared" ref="C18:C25" si="1">(C7/$C$5)*100</f>
        <v>78.506471055459528</v>
      </c>
      <c r="D18" s="21">
        <f t="shared" ref="D18:D25" si="2">(D7/$D$5)*100</f>
        <v>63.552143134452876</v>
      </c>
      <c r="E18" s="22"/>
      <c r="F18" s="12" t="s">
        <v>17</v>
      </c>
    </row>
    <row r="19" spans="1:7" s="12" customFormat="1" ht="24" customHeight="1">
      <c r="A19" s="12" t="s">
        <v>9</v>
      </c>
      <c r="B19" s="21">
        <f t="shared" si="0"/>
        <v>70.55050019060954</v>
      </c>
      <c r="C19" s="21">
        <f t="shared" si="1"/>
        <v>78.075214339111341</v>
      </c>
      <c r="D19" s="21">
        <f t="shared" si="2"/>
        <v>63.45539025780392</v>
      </c>
      <c r="E19" s="22"/>
    </row>
    <row r="20" spans="1:7" s="12" customFormat="1" ht="24" customHeight="1">
      <c r="A20" s="12" t="s">
        <v>10</v>
      </c>
      <c r="B20" s="21">
        <f t="shared" si="0"/>
        <v>0.25909009099656904</v>
      </c>
      <c r="C20" s="21">
        <f t="shared" si="1"/>
        <v>0.43125671634817547</v>
      </c>
      <c r="D20" s="21">
        <f t="shared" si="2"/>
        <v>9.675287664896208E-2</v>
      </c>
      <c r="E20" s="22"/>
      <c r="G20" s="12" t="s">
        <v>17</v>
      </c>
    </row>
    <row r="21" spans="1:7" s="12" customFormat="1" ht="24" customHeight="1">
      <c r="A21" s="12" t="s">
        <v>11</v>
      </c>
      <c r="B21" s="21">
        <f t="shared" si="0"/>
        <v>0.10735072580428014</v>
      </c>
      <c r="C21" s="23">
        <f>(C10/$C$5)*100</f>
        <v>4.6436247255057711E-2</v>
      </c>
      <c r="D21" s="23">
        <f t="shared" si="2"/>
        <v>0.16479020218457363</v>
      </c>
      <c r="E21" s="22"/>
    </row>
    <row r="22" spans="1:7" s="12" customFormat="1" ht="24" customHeight="1">
      <c r="A22" s="12" t="s">
        <v>12</v>
      </c>
      <c r="B22" s="21">
        <f t="shared" si="0"/>
        <v>29.083057575418316</v>
      </c>
      <c r="C22" s="21">
        <f t="shared" si="1"/>
        <v>21.447095617436808</v>
      </c>
      <c r="D22" s="21">
        <f t="shared" si="2"/>
        <v>36.283066663362547</v>
      </c>
      <c r="E22" s="18"/>
    </row>
    <row r="23" spans="1:7" s="12" customFormat="1" ht="24" customHeight="1">
      <c r="A23" s="12" t="s">
        <v>13</v>
      </c>
      <c r="B23" s="21">
        <f t="shared" si="0"/>
        <v>8.6461379956379467</v>
      </c>
      <c r="C23" s="21">
        <f t="shared" si="1"/>
        <v>0.57997126571041435</v>
      </c>
      <c r="D23" s="21">
        <f t="shared" si="2"/>
        <v>16.251787666272925</v>
      </c>
      <c r="E23" s="22"/>
    </row>
    <row r="24" spans="1:7" s="12" customFormat="1" ht="24" customHeight="1">
      <c r="A24" s="12" t="s">
        <v>14</v>
      </c>
      <c r="B24" s="21">
        <f t="shared" si="0"/>
        <v>9.1065939563312828</v>
      </c>
      <c r="C24" s="21">
        <f t="shared" si="1"/>
        <v>9.4406012007662472</v>
      </c>
      <c r="D24" s="21">
        <f t="shared" si="2"/>
        <v>8.7916559971144022</v>
      </c>
      <c r="E24" s="22"/>
    </row>
    <row r="25" spans="1:7" s="12" customFormat="1" ht="24" customHeight="1">
      <c r="A25" s="24" t="s">
        <v>15</v>
      </c>
      <c r="B25" s="25">
        <f t="shared" si="0"/>
        <v>11.330327040620382</v>
      </c>
      <c r="C25" s="25">
        <f t="shared" si="1"/>
        <v>11.426523150960147</v>
      </c>
      <c r="D25" s="25">
        <f t="shared" si="2"/>
        <v>11.23962299997522</v>
      </c>
      <c r="E25" s="22"/>
    </row>
    <row r="26" spans="1:7" ht="18.75"/>
    <row r="27" spans="1:7" ht="24" customHeight="1">
      <c r="A27" s="26" t="s">
        <v>18</v>
      </c>
      <c r="B27" s="27"/>
    </row>
    <row r="28" spans="1:7" ht="24" customHeight="1">
      <c r="B28" s="27"/>
    </row>
  </sheetData>
  <pageMargins left="0.98425196850393704" right="0.78740157480314965" top="0.98425196850393704" bottom="0.39370078740157483" header="0.39370078740157483" footer="0.39370078740157483"/>
  <pageSetup paperSize="9" firstPageNumber="9" orientation="portrait" useFirstPageNumber="1" horizontalDpi="300" verticalDpi="300" r:id="rId1"/>
  <headerFooter alignWithMargins="0">
    <oddHeader xml:space="preserve">&amp;R9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2013-11-01T06:10:24Z</dcterms:created>
  <dcterms:modified xsi:type="dcterms:W3CDTF">2013-11-01T06:11:11Z</dcterms:modified>
</cp:coreProperties>
</file>