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5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10" i="1"/>
  <c r="B11" i="1"/>
  <c r="B12" i="1"/>
  <c r="B13" i="1"/>
  <c r="B14" i="1"/>
  <c r="B15" i="1"/>
  <c r="B16" i="1"/>
  <c r="B9" i="1"/>
  <c r="B8" i="1"/>
  <c r="B7" i="1"/>
  <c r="C10" i="1" l="1"/>
  <c r="D10" i="1"/>
  <c r="D9" i="1" s="1"/>
  <c r="C11" i="1"/>
  <c r="D11" i="1"/>
  <c r="C12" i="1"/>
  <c r="D12" i="1"/>
  <c r="C14" i="1"/>
  <c r="D14" i="1"/>
  <c r="C15" i="1"/>
  <c r="D15" i="1"/>
  <c r="C16" i="1"/>
  <c r="D16" i="1"/>
  <c r="D13" i="1" l="1"/>
  <c r="C13" i="1"/>
  <c r="D8" i="1"/>
  <c r="D7" i="1" s="1"/>
  <c r="D5" i="1" s="1"/>
  <c r="C9" i="1"/>
  <c r="C8" i="1" l="1"/>
  <c r="C7" i="1" l="1"/>
  <c r="C5" i="1" l="1"/>
</calcChain>
</file>

<file path=xl/sharedStrings.xml><?xml version="1.0" encoding="utf-8"?>
<sst xmlns="http://schemas.openxmlformats.org/spreadsheetml/2006/main" count="37" uniqueCount="21">
  <si>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</si>
  <si>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</si>
  <si>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</si>
  <si>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</si>
  <si>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</si>
  <si>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</si>
  <si>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</si>
  <si>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</si>
  <si>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</si>
  <si>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</si>
  <si>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</si>
  <si>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</si>
  <si>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2. ผู้ไม่อยู่ในกำลังแรงงาน</t>
  </si>
  <si>
    <t xml:space="preserve">    2.1  ทำงานบ้าน</t>
  </si>
  <si>
    <t xml:space="preserve">    2.2  เรียนหนังสือ</t>
  </si>
  <si>
    <t xml:space="preserve">    2.3  อื่นๆ</t>
  </si>
  <si>
    <t>ตารางที่  1  จำนวนของประชากรอายุ 15 ปีขึ้นไป จำแนกตามสถานภาพแรงงานและเพศ</t>
  </si>
  <si>
    <t>ไตรมาส 1</t>
  </si>
  <si>
    <t>ไตรมาส 2</t>
  </si>
  <si>
    <t>ไตรมาส 3</t>
  </si>
  <si>
    <t>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</si>
</sst>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3" fontId="1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3" fontId="0" fillId="0" borderId="0" xfId="0" applyNumberForma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topLeftCell="A2" workbookViewId="0">
      <selection activeCell="B6" sqref="B6"/>
    </sheetView>
  </sheetViews>
  <sheetFormatPr defaultRowHeight="15"/>
  <cols>
    <col min="1" max="1" width="41.7109375" customWidth="1"/>
    <col min="2" max="2" width="18.5703125" customWidth="1"/>
    <col min="3" max="5" width="19" customWidth="1"/>
    <col min="6" max="8" width="8.85546875" hidden="1" customWidth="1"/>
    <col min="9" max="9" width="3.5703125" hidden="1" customWidth="1"/>
    <col min="10" max="12" width="8.85546875" hidden="1" customWidth="1"/>
    <col min="13" max="13" width="3.42578125" hidden="1" customWidth="1"/>
    <col min="14" max="16" width="8.85546875" hidden="1" customWidth="1"/>
    <col min="17" max="17" width="3.5703125" hidden="1" customWidth="1"/>
    <col min="18" max="20" width="8.85546875" hidden="1" customWidth="1"/>
    <col min="21" max="23" width="8.85546875" customWidth="1"/>
  </cols>
  <sheetData>
    <row r="1" spans="1:20" ht="21">
      <c r="A1" s="1" t="s">
        <v>16</v>
      </c>
      <c r="B1" s="2"/>
      <c r="C1" s="3"/>
      <c r="D1" s="2"/>
      <c r="E1" s="2"/>
      <c r="F1" s="2"/>
      <c r="G1" s="12"/>
      <c r="H1" s="2"/>
      <c r="K1" s="12"/>
      <c r="O1" s="12"/>
      <c r="S1" s="12"/>
    </row>
    <row r="2" spans="1:20" ht="21">
      <c r="A2" s="4"/>
      <c r="B2" s="4"/>
      <c r="C2" s="5"/>
      <c r="D2" s="4"/>
      <c r="E2" s="4"/>
      <c r="F2" s="4"/>
      <c r="G2" s="12" t="s">
        <v>17</v>
      </c>
      <c r="H2" s="2"/>
      <c r="K2" s="12" t="s">
        <v>18</v>
      </c>
      <c r="O2" s="12" t="s">
        <v>19</v>
      </c>
      <c r="S2" s="12" t="s">
        <v>20</v>
      </c>
    </row>
    <row r="3" spans="1:20" ht="21">
      <c r="A3" s="6" t="s">
        <v>0</v>
      </c>
      <c r="B3" s="7" t="s">
        <v>1</v>
      </c>
      <c r="C3" s="8" t="s">
        <v>2</v>
      </c>
      <c r="D3" s="7" t="s">
        <v>3</v>
      </c>
      <c r="E3" s="18"/>
      <c r="F3" s="7" t="s">
        <v>1</v>
      </c>
      <c r="G3" s="8" t="s">
        <v>2</v>
      </c>
      <c r="H3" s="7" t="s">
        <v>3</v>
      </c>
      <c r="J3" s="7" t="s">
        <v>1</v>
      </c>
      <c r="K3" s="8" t="s">
        <v>2</v>
      </c>
      <c r="L3" s="7" t="s">
        <v>3</v>
      </c>
      <c r="N3" s="7" t="s">
        <v>1</v>
      </c>
      <c r="O3" s="8" t="s">
        <v>2</v>
      </c>
      <c r="P3" s="7" t="s">
        <v>3</v>
      </c>
      <c r="R3" s="7" t="s">
        <v>1</v>
      </c>
      <c r="S3" s="8" t="s">
        <v>2</v>
      </c>
      <c r="T3" s="7" t="s">
        <v>3</v>
      </c>
    </row>
    <row r="4" spans="1:20" ht="21">
      <c r="A4" s="9"/>
      <c r="B4" s="1"/>
      <c r="C4" s="10" t="s">
        <v>4</v>
      </c>
      <c r="D4" s="11"/>
      <c r="E4" s="19"/>
      <c r="F4" s="1"/>
      <c r="G4" s="10" t="s">
        <v>4</v>
      </c>
      <c r="H4" s="11"/>
      <c r="J4" s="1"/>
      <c r="K4" s="10" t="s">
        <v>4</v>
      </c>
      <c r="L4" s="11"/>
      <c r="N4" s="1"/>
      <c r="O4" s="10" t="s">
        <v>4</v>
      </c>
      <c r="P4" s="11"/>
      <c r="R4" s="1"/>
      <c r="S4" s="10" t="s">
        <v>4</v>
      </c>
      <c r="T4" s="11"/>
    </row>
    <row r="5" spans="1:20" ht="21">
      <c r="A5" s="12" t="s">
        <v>5</v>
      </c>
      <c r="B5" s="13">
        <f>C5+D5</f>
        <v>389024.25</v>
      </c>
      <c r="C5" s="13">
        <f t="shared" ref="C5:D5" si="0">C7</f>
        <v>186062.75</v>
      </c>
      <c r="D5" s="13">
        <f t="shared" si="0"/>
        <v>202961.5</v>
      </c>
      <c r="E5" s="13"/>
      <c r="F5" s="13">
        <v>387515</v>
      </c>
      <c r="G5" s="13">
        <v>185281</v>
      </c>
      <c r="H5" s="13">
        <v>202234</v>
      </c>
      <c r="J5" s="13">
        <v>388529</v>
      </c>
      <c r="K5" s="13">
        <v>185805</v>
      </c>
      <c r="L5" s="13">
        <v>202724</v>
      </c>
      <c r="N5" s="13">
        <v>389538</v>
      </c>
      <c r="O5" s="13">
        <v>186329</v>
      </c>
      <c r="P5" s="13">
        <v>203209</v>
      </c>
      <c r="R5" s="13">
        <v>390516</v>
      </c>
      <c r="S5" s="13">
        <v>186837</v>
      </c>
      <c r="T5" s="13">
        <v>203679</v>
      </c>
    </row>
    <row r="6" spans="1:20" ht="21">
      <c r="A6" s="12"/>
      <c r="B6" s="13"/>
      <c r="C6" s="13"/>
      <c r="D6" s="13"/>
      <c r="E6" s="13"/>
      <c r="F6" s="14"/>
      <c r="G6" s="13"/>
      <c r="H6" s="13"/>
      <c r="J6" s="14"/>
      <c r="K6" s="13"/>
      <c r="L6" s="13"/>
      <c r="N6" s="14"/>
      <c r="O6" s="13"/>
      <c r="P6" s="13"/>
      <c r="R6" s="14"/>
      <c r="S6" s="13"/>
      <c r="T6" s="13"/>
    </row>
    <row r="7" spans="1:20" ht="21">
      <c r="A7" s="15" t="s">
        <v>6</v>
      </c>
      <c r="B7" s="14">
        <f>C7+D7</f>
        <v>389024.25</v>
      </c>
      <c r="C7" s="14">
        <f t="shared" ref="C7:D7" si="1">C8+C13</f>
        <v>186062.75</v>
      </c>
      <c r="D7" s="14">
        <f t="shared" si="1"/>
        <v>202961.5</v>
      </c>
      <c r="E7" s="13"/>
      <c r="F7" s="13">
        <v>387515</v>
      </c>
      <c r="G7" s="13">
        <v>185281</v>
      </c>
      <c r="H7" s="13">
        <v>202234</v>
      </c>
      <c r="J7" s="13">
        <v>388529</v>
      </c>
      <c r="K7" s="13">
        <v>185805</v>
      </c>
      <c r="L7" s="13">
        <v>202724</v>
      </c>
      <c r="N7" s="13">
        <v>389538</v>
      </c>
      <c r="O7" s="13">
        <v>186329</v>
      </c>
      <c r="P7" s="13">
        <v>203209</v>
      </c>
      <c r="R7" s="13">
        <v>390516</v>
      </c>
      <c r="S7" s="13">
        <v>186837</v>
      </c>
      <c r="T7" s="13">
        <v>203679</v>
      </c>
    </row>
    <row r="8" spans="1:20" ht="21">
      <c r="A8" s="15" t="s">
        <v>7</v>
      </c>
      <c r="B8" s="14">
        <f>C8+D8</f>
        <v>286843.25</v>
      </c>
      <c r="C8" s="14">
        <f>C9+C12</f>
        <v>150674</v>
      </c>
      <c r="D8" s="14">
        <f>D9+D12</f>
        <v>136169.25</v>
      </c>
      <c r="E8" s="13"/>
      <c r="F8" s="14">
        <v>290312</v>
      </c>
      <c r="G8" s="14">
        <v>152452</v>
      </c>
      <c r="H8" s="14">
        <v>137860</v>
      </c>
      <c r="J8" s="14">
        <v>286520</v>
      </c>
      <c r="K8" s="14">
        <v>149299</v>
      </c>
      <c r="L8" s="14">
        <v>137221</v>
      </c>
      <c r="N8" s="13">
        <v>284120</v>
      </c>
      <c r="O8" s="14">
        <v>150856</v>
      </c>
      <c r="P8" s="14">
        <v>133264</v>
      </c>
      <c r="R8" s="14">
        <v>286420</v>
      </c>
      <c r="S8" s="14">
        <v>150089</v>
      </c>
      <c r="T8" s="14">
        <v>136331</v>
      </c>
    </row>
    <row r="9" spans="1:20" ht="21">
      <c r="A9" s="15" t="s">
        <v>8</v>
      </c>
      <c r="B9" s="14">
        <f>C9+D9</f>
        <v>286701.5</v>
      </c>
      <c r="C9" s="14">
        <f t="shared" ref="C9:D9" si="2">SUM(C10:C11)</f>
        <v>150652.25</v>
      </c>
      <c r="D9" s="14">
        <f t="shared" si="2"/>
        <v>136049.25</v>
      </c>
      <c r="E9" s="13"/>
      <c r="F9" s="14">
        <v>289833</v>
      </c>
      <c r="G9" s="14">
        <v>152365</v>
      </c>
      <c r="H9" s="14">
        <v>137468</v>
      </c>
      <c r="J9" s="14">
        <v>286431</v>
      </c>
      <c r="K9" s="14">
        <v>149299</v>
      </c>
      <c r="L9" s="14">
        <v>137133</v>
      </c>
      <c r="N9" s="14">
        <v>284120</v>
      </c>
      <c r="O9" s="14">
        <v>150856</v>
      </c>
      <c r="P9" s="14">
        <v>133264</v>
      </c>
      <c r="R9" s="14">
        <v>286420</v>
      </c>
      <c r="S9" s="14">
        <v>150089</v>
      </c>
      <c r="T9" s="14">
        <v>136331</v>
      </c>
    </row>
    <row r="10" spans="1:20" ht="21">
      <c r="A10" s="15" t="s">
        <v>9</v>
      </c>
      <c r="B10" s="14">
        <f t="shared" ref="B10:B16" si="3">C10+D10</f>
        <v>284945.75</v>
      </c>
      <c r="C10" s="14">
        <f t="shared" ref="C10:C16" si="4">(G10+K10+O10+S10)/4</f>
        <v>149461.5</v>
      </c>
      <c r="D10" s="14">
        <f t="shared" ref="D10:D16" si="5">(H10+L10+P10+T10)/4</f>
        <v>135484.25</v>
      </c>
      <c r="E10" s="13"/>
      <c r="F10" s="14">
        <v>288219</v>
      </c>
      <c r="G10" s="14">
        <v>150952</v>
      </c>
      <c r="H10" s="14">
        <v>137267</v>
      </c>
      <c r="J10" s="14">
        <v>284519</v>
      </c>
      <c r="K10" s="14">
        <v>148157</v>
      </c>
      <c r="L10" s="14">
        <v>136362</v>
      </c>
      <c r="N10" s="14">
        <v>281748</v>
      </c>
      <c r="O10" s="14">
        <v>149118</v>
      </c>
      <c r="P10" s="14">
        <v>132631</v>
      </c>
      <c r="R10" s="14">
        <v>285296</v>
      </c>
      <c r="S10" s="14">
        <v>149619</v>
      </c>
      <c r="T10" s="14">
        <v>135677</v>
      </c>
    </row>
    <row r="11" spans="1:20" ht="21">
      <c r="A11" s="15" t="s">
        <v>10</v>
      </c>
      <c r="B11" s="14">
        <f t="shared" si="3"/>
        <v>1755.75</v>
      </c>
      <c r="C11" s="14">
        <f t="shared" si="4"/>
        <v>1190.75</v>
      </c>
      <c r="D11" s="14">
        <f t="shared" si="5"/>
        <v>565</v>
      </c>
      <c r="E11" s="13"/>
      <c r="F11" s="14">
        <v>1615</v>
      </c>
      <c r="G11" s="14">
        <v>1413</v>
      </c>
      <c r="H11" s="14">
        <v>201</v>
      </c>
      <c r="J11" s="14">
        <v>1913</v>
      </c>
      <c r="K11" s="14">
        <v>1141</v>
      </c>
      <c r="L11" s="14">
        <v>771</v>
      </c>
      <c r="N11" s="14">
        <v>2372</v>
      </c>
      <c r="O11" s="14">
        <v>1739</v>
      </c>
      <c r="P11" s="14">
        <v>634</v>
      </c>
      <c r="R11" s="14">
        <v>1124</v>
      </c>
      <c r="S11" s="14">
        <v>470</v>
      </c>
      <c r="T11" s="14">
        <v>654</v>
      </c>
    </row>
    <row r="12" spans="1:20" ht="21">
      <c r="A12" s="15" t="s">
        <v>11</v>
      </c>
      <c r="B12" s="14">
        <f t="shared" si="3"/>
        <v>141.75</v>
      </c>
      <c r="C12" s="14">
        <f t="shared" si="4"/>
        <v>21.75</v>
      </c>
      <c r="D12" s="14">
        <f t="shared" si="5"/>
        <v>120</v>
      </c>
      <c r="E12" s="13"/>
      <c r="F12" s="14">
        <v>479</v>
      </c>
      <c r="G12" s="16">
        <v>87</v>
      </c>
      <c r="H12" s="16">
        <v>392</v>
      </c>
      <c r="J12" s="14">
        <v>88</v>
      </c>
      <c r="K12" s="16">
        <v>0</v>
      </c>
      <c r="L12" s="16">
        <v>88</v>
      </c>
      <c r="N12" s="14">
        <v>0</v>
      </c>
      <c r="O12" s="16">
        <v>0</v>
      </c>
      <c r="P12" s="16">
        <v>0</v>
      </c>
      <c r="R12" s="14">
        <v>0</v>
      </c>
      <c r="S12" s="16">
        <v>0</v>
      </c>
      <c r="T12" s="16">
        <v>0</v>
      </c>
    </row>
    <row r="13" spans="1:20" ht="21">
      <c r="A13" s="15" t="s">
        <v>12</v>
      </c>
      <c r="B13" s="14">
        <f t="shared" si="3"/>
        <v>102181</v>
      </c>
      <c r="C13" s="14">
        <f t="shared" ref="C13:D13" si="6">SUM(C14:C16)</f>
        <v>35388.75</v>
      </c>
      <c r="D13" s="14">
        <f t="shared" si="6"/>
        <v>66792.25</v>
      </c>
      <c r="E13" s="13"/>
      <c r="F13" s="14">
        <v>97203</v>
      </c>
      <c r="G13" s="14">
        <v>32829</v>
      </c>
      <c r="H13" s="14">
        <v>64374</v>
      </c>
      <c r="J13" s="14">
        <v>102009</v>
      </c>
      <c r="K13" s="14">
        <v>36506</v>
      </c>
      <c r="L13" s="14">
        <v>65503</v>
      </c>
      <c r="N13" s="14">
        <v>150418</v>
      </c>
      <c r="O13" s="14">
        <v>35473</v>
      </c>
      <c r="P13" s="14">
        <v>69945</v>
      </c>
      <c r="R13" s="14">
        <v>104096</v>
      </c>
      <c r="S13" s="14">
        <v>36748</v>
      </c>
      <c r="T13" s="14">
        <v>67348</v>
      </c>
    </row>
    <row r="14" spans="1:20" ht="21">
      <c r="A14" s="15" t="s">
        <v>13</v>
      </c>
      <c r="B14" s="14">
        <f t="shared" si="3"/>
        <v>24038</v>
      </c>
      <c r="C14" s="14">
        <f t="shared" si="4"/>
        <v>2341</v>
      </c>
      <c r="D14" s="14">
        <f t="shared" si="5"/>
        <v>21697</v>
      </c>
      <c r="E14" s="13"/>
      <c r="F14" s="14">
        <v>21107</v>
      </c>
      <c r="G14" s="14">
        <v>1718</v>
      </c>
      <c r="H14" s="14">
        <v>19390</v>
      </c>
      <c r="J14" s="14">
        <v>21974</v>
      </c>
      <c r="K14" s="14">
        <v>1759</v>
      </c>
      <c r="L14" s="14">
        <v>20215</v>
      </c>
      <c r="N14" s="14">
        <v>27407</v>
      </c>
      <c r="O14" s="14">
        <v>2865</v>
      </c>
      <c r="P14" s="14">
        <v>24541</v>
      </c>
      <c r="R14" s="14">
        <v>25664</v>
      </c>
      <c r="S14" s="14">
        <v>3022</v>
      </c>
      <c r="T14" s="14">
        <v>22642</v>
      </c>
    </row>
    <row r="15" spans="1:20" ht="21">
      <c r="A15" s="15" t="s">
        <v>14</v>
      </c>
      <c r="B15" s="14">
        <f t="shared" si="3"/>
        <v>29904</v>
      </c>
      <c r="C15" s="14">
        <f t="shared" si="4"/>
        <v>13120.5</v>
      </c>
      <c r="D15" s="14">
        <f t="shared" si="5"/>
        <v>16783.5</v>
      </c>
      <c r="E15" s="13"/>
      <c r="F15" s="14">
        <v>29942</v>
      </c>
      <c r="G15" s="14">
        <v>12618</v>
      </c>
      <c r="H15" s="14">
        <v>17323</v>
      </c>
      <c r="J15" s="14">
        <v>29507</v>
      </c>
      <c r="K15" s="14">
        <v>13869</v>
      </c>
      <c r="L15" s="14">
        <v>15639</v>
      </c>
      <c r="N15" s="14">
        <v>31035</v>
      </c>
      <c r="O15" s="14">
        <v>12634</v>
      </c>
      <c r="P15" s="14">
        <v>18401</v>
      </c>
      <c r="R15" s="14">
        <v>29133</v>
      </c>
      <c r="S15" s="14">
        <v>13361</v>
      </c>
      <c r="T15" s="14">
        <v>15771</v>
      </c>
    </row>
    <row r="16" spans="1:20" ht="21">
      <c r="A16" s="17" t="s">
        <v>15</v>
      </c>
      <c r="B16" s="14">
        <f t="shared" si="3"/>
        <v>48239</v>
      </c>
      <c r="C16" s="14">
        <f t="shared" si="4"/>
        <v>19927.25</v>
      </c>
      <c r="D16" s="14">
        <f t="shared" si="5"/>
        <v>28311.75</v>
      </c>
      <c r="E16" s="13"/>
      <c r="F16" s="14">
        <v>46154</v>
      </c>
      <c r="G16" s="14">
        <v>18493</v>
      </c>
      <c r="H16" s="14">
        <v>27661</v>
      </c>
      <c r="J16" s="14">
        <v>50528</v>
      </c>
      <c r="K16" s="14">
        <v>20878</v>
      </c>
      <c r="L16" s="14">
        <v>29649</v>
      </c>
      <c r="N16" s="14">
        <v>46976</v>
      </c>
      <c r="O16" s="14">
        <v>19974</v>
      </c>
      <c r="P16" s="14">
        <v>27002</v>
      </c>
      <c r="R16" s="14">
        <v>49299</v>
      </c>
      <c r="S16" s="14">
        <v>20364</v>
      </c>
      <c r="T16" s="14">
        <v>28935</v>
      </c>
    </row>
    <row r="17" spans="2:5" ht="21">
      <c r="E17" s="13"/>
    </row>
    <row r="18" spans="2:5">
      <c r="B18" s="20"/>
      <c r="C18" s="20"/>
      <c r="D18" s="2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2016-11-15T19:09:23Z</dcterms:created>
  <dcterms:modified xsi:type="dcterms:W3CDTF">2016-12-26T03:22:59Z</dcterms:modified>
</cp:coreProperties>
</file>