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6" i="1"/>
  <c r="E6" s="1"/>
  <c r="D6" s="1"/>
  <c r="C6" s="1"/>
  <c r="B6" s="1"/>
  <c r="G6"/>
  <c r="H6"/>
  <c r="I6"/>
  <c r="J6"/>
  <c r="K6"/>
  <c r="L6"/>
  <c r="M6"/>
  <c r="D7"/>
  <c r="E7"/>
  <c r="J7"/>
  <c r="C7" s="1"/>
  <c r="B7" s="1"/>
  <c r="E8"/>
  <c r="D8" s="1"/>
  <c r="C8" s="1"/>
  <c r="B8" s="1"/>
  <c r="J8"/>
</calcChain>
</file>

<file path=xl/sharedStrings.xml><?xml version="1.0" encoding="utf-8"?>
<sst xmlns="http://schemas.openxmlformats.org/spreadsheetml/2006/main" count="27" uniqueCount="23">
  <si>
    <t>-</t>
  </si>
  <si>
    <t xml:space="preserve">       หญิง                        </t>
  </si>
  <si>
    <t xml:space="preserve">       ชาย                         </t>
  </si>
  <si>
    <t xml:space="preserve">  ชัยภูมิ                          </t>
  </si>
  <si>
    <t>อื่น ๆ</t>
  </si>
  <si>
    <t>เรียนหนังสือ</t>
  </si>
  <si>
    <t>ทำงานบ้าน</t>
  </si>
  <si>
    <t>รวม</t>
  </si>
  <si>
    <t>ที่รอฤดูกาล</t>
  </si>
  <si>
    <t>ผู้ว่างงาน</t>
  </si>
  <si>
    <t>ผู้มีงานทำ</t>
  </si>
  <si>
    <t>ขึ้นไป</t>
  </si>
  <si>
    <t>15 ปี</t>
  </si>
  <si>
    <t>กำลังแรงงาน</t>
  </si>
  <si>
    <t>กำลังแรงงานปัจจุบัน</t>
  </si>
  <si>
    <t>อายุ 15 ปี</t>
  </si>
  <si>
    <t>จังหวัดและเพศ</t>
  </si>
  <si>
    <t xml:space="preserve">ต่ำกว่า </t>
  </si>
  <si>
    <t>ผู้ไม่อยู่ในกำลังแรงงาน</t>
  </si>
  <si>
    <t>กำลังแรงงานรวม</t>
  </si>
  <si>
    <t>ประชากร</t>
  </si>
  <si>
    <t>ตารางที่ 1 ประชากรอายุ 15 ปีขึ้นไป จำแนกตามสถานภาพแรงงานและเพศ ภาคตะวันออกเฉียงเหนือ เป็นรายจังหวัด  ไตรมาสที่ 1 (มกราคม - มีนาคม)  2556</t>
  </si>
  <si>
    <t>ที่มา  :  การสำรวจภาวะการทำงานของประชากร จังหวัดชัยภูมิ  พ.ศ.2556  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</si>
</sst>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6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5.5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5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3" fontId="1" fillId="0" borderId="0" xfId="0" applyNumberFormat="1" applyFont="1" applyAlignment="1">
      <alignment horizontal="right"/>
    </xf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/>
    <xf numFmtId="0" fontId="2" fillId="0" borderId="2" xfId="0" applyFont="1" applyBorder="1" applyAlignment="1"/>
    <xf numFmtId="0" fontId="3" fillId="0" borderId="0" xfId="0" applyFont="1" applyBorder="1"/>
    <xf numFmtId="0" fontId="1" fillId="0" borderId="1" xfId="0" applyFont="1" applyBorder="1"/>
    <xf numFmtId="0" fontId="1" fillId="0" borderId="0" xfId="0" applyFont="1" applyBorder="1"/>
    <xf numFmtId="0" fontId="4" fillId="0" borderId="0" xfId="0" applyFont="1"/>
    <xf numFmtId="0" fontId="2" fillId="0" borderId="2" xfId="0" applyFont="1" applyBorder="1" applyAlignment="1">
      <alignment horizontal="center"/>
    </xf>
    <xf numFmtId="3" fontId="2" fillId="0" borderId="1" xfId="0" applyNumberFormat="1" applyFont="1" applyBorder="1"/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/>
  </cellXfs>
  <cellStyles count="3">
    <cellStyle name="เครื่องหมายจุลภาค 2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"/>
  <sheetViews>
    <sheetView tabSelected="1" workbookViewId="0">
      <selection activeCell="D15" sqref="D15"/>
    </sheetView>
  </sheetViews>
  <sheetFormatPr defaultRowHeight="18.75"/>
  <cols>
    <col min="1" max="1" width="11.28515625" style="1" customWidth="1"/>
    <col min="2" max="2" width="9" style="1" bestFit="1" customWidth="1"/>
    <col min="3" max="3" width="12.42578125" style="1" customWidth="1"/>
    <col min="4" max="8" width="11.85546875" style="1" customWidth="1"/>
    <col min="9" max="9" width="1.42578125" style="1" customWidth="1"/>
    <col min="10" max="13" width="11.85546875" style="1" customWidth="1"/>
    <col min="14" max="14" width="8.140625" style="1" customWidth="1"/>
    <col min="15" max="15" width="10.140625" style="1" customWidth="1"/>
    <col min="16" max="16384" width="9.140625" style="1"/>
  </cols>
  <sheetData>
    <row r="1" spans="1:14" ht="21">
      <c r="A1" s="16" t="s">
        <v>21</v>
      </c>
      <c r="B1" s="16"/>
      <c r="N1" s="16"/>
    </row>
    <row r="2" spans="1:14" ht="21">
      <c r="A2" s="13"/>
      <c r="B2" s="13"/>
      <c r="C2" s="15"/>
      <c r="D2" s="15"/>
      <c r="E2" s="14"/>
      <c r="F2" s="14"/>
      <c r="G2" s="14"/>
      <c r="H2" s="14"/>
      <c r="I2" s="14"/>
      <c r="J2" s="14"/>
      <c r="K2" s="14"/>
      <c r="L2" s="14"/>
      <c r="M2" s="14"/>
      <c r="N2" s="13"/>
    </row>
    <row r="3" spans="1:14">
      <c r="A3" s="10"/>
      <c r="B3" s="10" t="s">
        <v>20</v>
      </c>
      <c r="C3" s="10" t="s">
        <v>20</v>
      </c>
      <c r="D3" s="12"/>
      <c r="E3" s="17" t="s">
        <v>19</v>
      </c>
      <c r="F3" s="17"/>
      <c r="G3" s="17"/>
      <c r="H3" s="17"/>
      <c r="I3" s="11"/>
      <c r="J3" s="17" t="s">
        <v>18</v>
      </c>
      <c r="K3" s="17"/>
      <c r="L3" s="17"/>
      <c r="M3" s="17"/>
      <c r="N3" s="10" t="s">
        <v>17</v>
      </c>
    </row>
    <row r="4" spans="1:14">
      <c r="A4" s="8" t="s">
        <v>16</v>
      </c>
      <c r="B4" s="8" t="s">
        <v>7</v>
      </c>
      <c r="C4" s="8" t="s">
        <v>15</v>
      </c>
      <c r="D4" s="8"/>
      <c r="E4" s="17" t="s">
        <v>14</v>
      </c>
      <c r="F4" s="17"/>
      <c r="G4" s="17"/>
      <c r="H4" s="8" t="s">
        <v>13</v>
      </c>
      <c r="I4" s="9"/>
      <c r="J4" s="8"/>
      <c r="K4" s="8"/>
      <c r="L4" s="8"/>
      <c r="M4" s="8"/>
      <c r="N4" s="8" t="s">
        <v>12</v>
      </c>
    </row>
    <row r="5" spans="1:14">
      <c r="A5" s="7"/>
      <c r="B5" s="7"/>
      <c r="C5" s="7" t="s">
        <v>11</v>
      </c>
      <c r="D5" s="7" t="s">
        <v>7</v>
      </c>
      <c r="E5" s="7" t="s">
        <v>7</v>
      </c>
      <c r="F5" s="7" t="s">
        <v>10</v>
      </c>
      <c r="G5" s="7" t="s">
        <v>9</v>
      </c>
      <c r="H5" s="7" t="s">
        <v>8</v>
      </c>
      <c r="I5" s="7"/>
      <c r="J5" s="7" t="s">
        <v>7</v>
      </c>
      <c r="K5" s="7" t="s">
        <v>6</v>
      </c>
      <c r="L5" s="7" t="s">
        <v>5</v>
      </c>
      <c r="M5" s="7" t="s">
        <v>4</v>
      </c>
      <c r="N5" s="7"/>
    </row>
    <row r="6" spans="1:14">
      <c r="A6" s="2" t="s">
        <v>3</v>
      </c>
      <c r="B6" s="5">
        <f>SUM(C6,N6)</f>
        <v>1213610</v>
      </c>
      <c r="C6" s="6">
        <f>D6+J6</f>
        <v>972314</v>
      </c>
      <c r="D6" s="6">
        <f>E6+H6</f>
        <v>702806</v>
      </c>
      <c r="E6" s="6">
        <f>SUM(F6:G6)</f>
        <v>691477</v>
      </c>
      <c r="F6" s="6">
        <f>SUM(F7:F8)</f>
        <v>688679</v>
      </c>
      <c r="G6" s="6">
        <f>SUM(G7:G8)</f>
        <v>2798</v>
      </c>
      <c r="H6" s="6">
        <f>SUM(H7:H8)</f>
        <v>11329</v>
      </c>
      <c r="I6" s="6">
        <f>SUM(I7:I8)</f>
        <v>0</v>
      </c>
      <c r="J6" s="6">
        <f>SUM(K6:M6)</f>
        <v>269508</v>
      </c>
      <c r="K6" s="6">
        <f>SUM(K7:K8)</f>
        <v>93550</v>
      </c>
      <c r="L6" s="6">
        <f>SUM(L7:L8)</f>
        <v>59694</v>
      </c>
      <c r="M6" s="6">
        <f>SUM(M7:M8)</f>
        <v>116264</v>
      </c>
      <c r="N6" s="5">
        <v>241296</v>
      </c>
    </row>
    <row r="7" spans="1:14">
      <c r="A7" s="1" t="s">
        <v>2</v>
      </c>
      <c r="B7" s="5">
        <f>SUM(C7,N7)</f>
        <v>604020</v>
      </c>
      <c r="C7" s="4">
        <f>D7+J7</f>
        <v>480533</v>
      </c>
      <c r="D7" s="4">
        <f>E7+H7</f>
        <v>394530</v>
      </c>
      <c r="E7" s="4">
        <f>SUM(F7:G7)</f>
        <v>389078</v>
      </c>
      <c r="F7" s="4">
        <v>386280</v>
      </c>
      <c r="G7" s="4">
        <v>2798</v>
      </c>
      <c r="H7" s="4">
        <v>5452</v>
      </c>
      <c r="I7" s="4"/>
      <c r="J7" s="4">
        <f>SUM(K7:M7)</f>
        <v>86003</v>
      </c>
      <c r="K7" s="4">
        <v>4889</v>
      </c>
      <c r="L7" s="4">
        <v>29998</v>
      </c>
      <c r="M7" s="4">
        <v>51116</v>
      </c>
      <c r="N7" s="3">
        <v>123487</v>
      </c>
    </row>
    <row r="8" spans="1:14">
      <c r="A8" s="14" t="s">
        <v>1</v>
      </c>
      <c r="B8" s="18">
        <f>SUM(C8,N8)</f>
        <v>609590</v>
      </c>
      <c r="C8" s="19">
        <f>D8+J8</f>
        <v>491781</v>
      </c>
      <c r="D8" s="19">
        <f>E8+H8</f>
        <v>308276</v>
      </c>
      <c r="E8" s="19">
        <f>SUM(F8:G8)</f>
        <v>302399</v>
      </c>
      <c r="F8" s="19">
        <v>302399</v>
      </c>
      <c r="G8" s="19" t="s">
        <v>0</v>
      </c>
      <c r="H8" s="19">
        <v>5877</v>
      </c>
      <c r="I8" s="19"/>
      <c r="J8" s="19">
        <f>SUM(K8:M8)</f>
        <v>183505</v>
      </c>
      <c r="K8" s="19">
        <v>88661</v>
      </c>
      <c r="L8" s="19">
        <v>29696</v>
      </c>
      <c r="M8" s="19">
        <v>65148</v>
      </c>
      <c r="N8" s="20">
        <v>117809</v>
      </c>
    </row>
    <row r="10" spans="1:14">
      <c r="A10" s="1" t="s">
        <v>22</v>
      </c>
      <c r="B10" s="2"/>
    </row>
  </sheetData>
  <mergeCells count="3">
    <mergeCell ref="E3:H3"/>
    <mergeCell ref="J3:M3"/>
    <mergeCell ref="E4:G4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85" fitToHeight="3" orientation="landscape" useFirstPageNumber="1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2014-09-19T01:18:59Z</dcterms:created>
  <dcterms:modified xsi:type="dcterms:W3CDTF">2014-09-19T01:22:24Z</dcterms:modified>
</cp:coreProperties>
</file>