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1" sheetId="1" r:id="rId1"/>
  </sheets>
  <definedNames>
    <definedName name="_xlnm.Print_Area" localSheetId="0">ตารางที่1!$A$1:$D$32</definedName>
  </definedNames>
  <calcPr calcId="125725"/>
</workbook>
</file>

<file path=xl/calcChain.xml><?xml version="1.0" encoding="utf-8"?>
<calcChain xmlns="http://schemas.openxmlformats.org/spreadsheetml/2006/main">
  <c r="B16" i="1"/>
  <c r="B15"/>
  <c r="B14"/>
  <c r="D13"/>
  <c r="C13"/>
  <c r="B12"/>
  <c r="B11"/>
  <c r="B10"/>
  <c r="B9" s="1"/>
  <c r="D9"/>
  <c r="D8" s="1"/>
  <c r="C9"/>
  <c r="B8" l="1"/>
  <c r="C8"/>
  <c r="B13"/>
  <c r="D7"/>
  <c r="D20" s="1"/>
  <c r="D28" l="1"/>
  <c r="D26"/>
  <c r="D22"/>
  <c r="D23"/>
  <c r="D27"/>
  <c r="D19"/>
  <c r="C7"/>
  <c r="C20" s="1"/>
  <c r="D21"/>
  <c r="D25"/>
  <c r="C28" l="1"/>
  <c r="C26"/>
  <c r="C22"/>
  <c r="C23"/>
  <c r="C27"/>
  <c r="C24"/>
  <c r="C19"/>
  <c r="B7"/>
  <c r="C21"/>
  <c r="C25"/>
  <c r="B19" l="1"/>
  <c r="B26"/>
  <c r="B22"/>
  <c r="B27"/>
  <c r="B28"/>
  <c r="B21"/>
  <c r="B24"/>
  <c r="B25"/>
  <c r="B20"/>
</calcChain>
</file>

<file path=xl/sharedStrings.xml><?xml version="1.0" encoding="utf-8"?>
<sst xmlns="http://schemas.openxmlformats.org/spreadsheetml/2006/main" count="33" uniqueCount="22">
  <si>
    <t xml:space="preserve">ตารางที่ 1   ประชากร จำแนกตามสถานภาพแรงงานและเพศ </t>
  </si>
  <si>
    <t xml:space="preserve">                เดือนมิถุนายน พ.ศ. 2556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</si>
  <si>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</si>
  <si>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</si>
  <si>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</si>
  <si>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</si>
  <si>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</si>
  <si>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</si>
  <si>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</si>
  <si>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</si>
  <si>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</si>
  <si>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</si>
  <si>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</si>
  <si>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</si>
  <si>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</si>
  <si>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</si>
  <si>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</si>
  <si>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</si>
  <si>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..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</si>
  <si>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</si>
  <si>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</si>
  <si>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เดือนพฤษภาคม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</si>
</sst>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#,##0_-;\-#,##0_-;_-&quot;-&quot;_-;_-@_-"/>
    <numFmt numFmtId="188" formatCode="_-#,##0.0_-;\-#,##0.0_-;_-&quot;-&quot;_-;_-@_-"/>
    <numFmt numFmtId="189" formatCode="0.0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4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187" fontId="4" fillId="0" borderId="0" xfId="0" applyNumberFormat="1" applyFont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189" fontId="5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0" fontId="3" fillId="0" borderId="3" xfId="0" applyFont="1" applyBorder="1"/>
    <xf numFmtId="0" fontId="4" fillId="0" borderId="3" xfId="0" applyFont="1" applyBorder="1"/>
    <xf numFmtId="0" fontId="6" fillId="0" borderId="0" xfId="0" applyFont="1" applyAlignment="1"/>
    <xf numFmtId="189" fontId="7" fillId="0" borderId="0" xfId="0" applyNumberFormat="1" applyFont="1" applyAlignment="1"/>
    <xf numFmtId="0" fontId="7" fillId="0" borderId="0" xfId="0" applyFont="1" applyAlignment="1"/>
    <xf numFmtId="0" fontId="7" fillId="0" borderId="0" xfId="0" applyFont="1" applyBorder="1" applyAlignment="1"/>
    <xf numFmtId="0" fontId="8" fillId="0" borderId="0" xfId="0" applyFont="1"/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42"/>
  <sheetViews>
    <sheetView showGridLines="0" tabSelected="1" view="pageBreakPreview" topLeftCell="A19" zoomScale="80" zoomScaleNormal="90" zoomScaleSheetLayoutView="80" workbookViewId="0">
      <selection activeCell="J26" sqref="J26"/>
    </sheetView>
  </sheetViews>
  <sheetFormatPr defaultRowHeight="24" customHeight="1"/>
  <cols>
    <col min="1" max="1" width="31.5703125" style="2" customWidth="1"/>
    <col min="2" max="4" width="22.7109375" style="2" customWidth="1"/>
    <col min="5" max="16384" width="9.140625" style="2"/>
  </cols>
  <sheetData>
    <row r="1" spans="1:7" ht="27.75">
      <c r="A1" s="1" t="s">
        <v>0</v>
      </c>
    </row>
    <row r="2" spans="1:7" ht="27.75">
      <c r="A2" s="3" t="s">
        <v>1</v>
      </c>
    </row>
    <row r="3" spans="1:7" ht="8.1" customHeight="1">
      <c r="A3" s="4"/>
      <c r="B3" s="4"/>
      <c r="C3" s="4"/>
      <c r="D3" s="4"/>
    </row>
    <row r="4" spans="1:7" s="3" customFormat="1" ht="30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7" s="3" customFormat="1" ht="27.75">
      <c r="A5" s="2"/>
      <c r="B5" s="34" t="s">
        <v>6</v>
      </c>
      <c r="C5" s="34"/>
      <c r="D5" s="34"/>
      <c r="E5" s="7"/>
    </row>
    <row r="6" spans="1:7" s="9" customFormat="1" ht="6" customHeight="1">
      <c r="A6" s="8"/>
      <c r="C6" s="10"/>
      <c r="D6" s="10"/>
      <c r="E6" s="11"/>
    </row>
    <row r="7" spans="1:7" s="9" customFormat="1" ht="27.75">
      <c r="A7" s="8" t="s">
        <v>7</v>
      </c>
      <c r="B7" s="10">
        <f>C7+D7</f>
        <v>437606</v>
      </c>
      <c r="C7" s="12">
        <f>C8+C13</f>
        <v>215907</v>
      </c>
      <c r="D7" s="12">
        <f>D8+D13</f>
        <v>221699</v>
      </c>
      <c r="E7" s="12"/>
      <c r="F7" s="13"/>
      <c r="G7" s="13"/>
    </row>
    <row r="8" spans="1:7" s="9" customFormat="1" ht="27.75">
      <c r="A8" s="9" t="s">
        <v>8</v>
      </c>
      <c r="B8" s="12">
        <f>B9+B12</f>
        <v>335178</v>
      </c>
      <c r="C8" s="12">
        <f>C9+C12</f>
        <v>180514</v>
      </c>
      <c r="D8" s="12">
        <f>D9+D12</f>
        <v>154664</v>
      </c>
      <c r="E8" s="12"/>
      <c r="F8" s="13"/>
      <c r="G8" s="13"/>
    </row>
    <row r="9" spans="1:7" s="14" customFormat="1" ht="27.75">
      <c r="A9" s="14" t="s">
        <v>9</v>
      </c>
      <c r="B9" s="15">
        <f>B10+B11</f>
        <v>334844</v>
      </c>
      <c r="C9" s="15">
        <f>C10+C11</f>
        <v>180252</v>
      </c>
      <c r="D9" s="15">
        <f>D10+D11</f>
        <v>154592</v>
      </c>
      <c r="E9" s="11"/>
      <c r="F9" s="16"/>
      <c r="G9" s="16"/>
    </row>
    <row r="10" spans="1:7" s="14" customFormat="1" ht="27.75">
      <c r="A10" s="14" t="s">
        <v>10</v>
      </c>
      <c r="B10" s="17">
        <f t="shared" ref="B10:B16" si="0">C10+D10</f>
        <v>334654</v>
      </c>
      <c r="C10" s="18">
        <v>180130</v>
      </c>
      <c r="D10" s="18">
        <v>154524</v>
      </c>
      <c r="E10" s="11"/>
    </row>
    <row r="11" spans="1:7" s="14" customFormat="1" ht="27.75">
      <c r="A11" s="14" t="s">
        <v>11</v>
      </c>
      <c r="B11" s="17">
        <f>C11+D11</f>
        <v>190</v>
      </c>
      <c r="C11" s="18">
        <v>122</v>
      </c>
      <c r="D11" s="18">
        <v>68</v>
      </c>
      <c r="E11" s="11"/>
    </row>
    <row r="12" spans="1:7" s="14" customFormat="1" ht="27.75">
      <c r="A12" s="14" t="s">
        <v>12</v>
      </c>
      <c r="B12" s="17">
        <f>C12+D12</f>
        <v>334</v>
      </c>
      <c r="C12" s="19">
        <v>262</v>
      </c>
      <c r="D12" s="15">
        <v>72</v>
      </c>
      <c r="E12" s="20"/>
    </row>
    <row r="13" spans="1:7" s="9" customFormat="1" ht="27.75">
      <c r="A13" s="9" t="s">
        <v>13</v>
      </c>
      <c r="B13" s="21">
        <f>C13+D13</f>
        <v>102428</v>
      </c>
      <c r="C13" s="12">
        <f>SUM(C14:C16)</f>
        <v>35393</v>
      </c>
      <c r="D13" s="22">
        <f>SUM(D14:D16)</f>
        <v>67035</v>
      </c>
      <c r="E13" s="12"/>
    </row>
    <row r="14" spans="1:7" s="14" customFormat="1" ht="27.75">
      <c r="A14" s="14" t="s">
        <v>14</v>
      </c>
      <c r="B14" s="17">
        <f t="shared" si="0"/>
        <v>27307</v>
      </c>
      <c r="C14" s="18">
        <v>1334</v>
      </c>
      <c r="D14" s="18">
        <v>25973</v>
      </c>
      <c r="E14" s="11"/>
    </row>
    <row r="15" spans="1:7" s="14" customFormat="1" ht="27.75">
      <c r="A15" s="14" t="s">
        <v>15</v>
      </c>
      <c r="B15" s="17">
        <f t="shared" si="0"/>
        <v>28298</v>
      </c>
      <c r="C15" s="18">
        <v>12249</v>
      </c>
      <c r="D15" s="18">
        <v>16049</v>
      </c>
      <c r="E15" s="11"/>
    </row>
    <row r="16" spans="1:7" s="14" customFormat="1" ht="27.75">
      <c r="A16" s="23" t="s">
        <v>16</v>
      </c>
      <c r="B16" s="17">
        <f t="shared" si="0"/>
        <v>46823</v>
      </c>
      <c r="C16" s="18">
        <v>21810</v>
      </c>
      <c r="D16" s="18">
        <v>25013</v>
      </c>
    </row>
    <row r="17" spans="1:8" s="14" customFormat="1" ht="27.75">
      <c r="A17" s="2"/>
      <c r="B17" s="35" t="s">
        <v>17</v>
      </c>
      <c r="C17" s="35"/>
      <c r="D17" s="35"/>
    </row>
    <row r="18" spans="1:8" s="9" customFormat="1" ht="6" customHeight="1">
      <c r="A18" s="8"/>
      <c r="B18" s="24"/>
      <c r="C18" s="24"/>
      <c r="D18" s="24"/>
    </row>
    <row r="19" spans="1:8" s="9" customFormat="1" ht="27.75">
      <c r="A19" s="8" t="s">
        <v>7</v>
      </c>
      <c r="B19" s="24">
        <f>B7/$B$7*100</f>
        <v>100</v>
      </c>
      <c r="C19" s="24">
        <f>C7/$C$7*100</f>
        <v>100</v>
      </c>
      <c r="D19" s="24">
        <f>D7/$D$7*100</f>
        <v>100</v>
      </c>
    </row>
    <row r="20" spans="1:8" s="9" customFormat="1" ht="27.75">
      <c r="A20" s="9" t="s">
        <v>8</v>
      </c>
      <c r="B20" s="24">
        <f t="shared" ref="B20:B28" si="1">B8/$B$7*100</f>
        <v>76.593556761104736</v>
      </c>
      <c r="C20" s="24">
        <f t="shared" ref="C20:C28" si="2">C8/$C$7*100</f>
        <v>83.607293881161795</v>
      </c>
      <c r="D20" s="24">
        <f t="shared" ref="D20:D28" si="3">D8/$D$7*100</f>
        <v>69.763057117984289</v>
      </c>
    </row>
    <row r="21" spans="1:8" s="9" customFormat="1" ht="27.75">
      <c r="A21" s="14" t="s">
        <v>9</v>
      </c>
      <c r="B21" s="25">
        <f>B9/$B$7*100</f>
        <v>76.517232396265129</v>
      </c>
      <c r="C21" s="25">
        <f t="shared" si="2"/>
        <v>83.485945337575899</v>
      </c>
      <c r="D21" s="25">
        <f t="shared" si="3"/>
        <v>69.730580652145477</v>
      </c>
    </row>
    <row r="22" spans="1:8" s="14" customFormat="1" ht="27.75">
      <c r="A22" s="14" t="s">
        <v>10</v>
      </c>
      <c r="B22" s="25">
        <f>B10/$B$7*100-0.02</f>
        <v>76.453814344410276</v>
      </c>
      <c r="C22" s="25">
        <f t="shared" si="2"/>
        <v>83.42943952720384</v>
      </c>
      <c r="D22" s="25">
        <f t="shared" si="3"/>
        <v>69.699908434408826</v>
      </c>
    </row>
    <row r="23" spans="1:8" s="14" customFormat="1" ht="27.75">
      <c r="A23" s="14" t="s">
        <v>11</v>
      </c>
      <c r="B23" s="25" t="s">
        <v>18</v>
      </c>
      <c r="C23" s="25">
        <f>C11/$C$7*100</f>
        <v>5.6505810372058332E-2</v>
      </c>
      <c r="D23" s="25">
        <f>D11/$D$7*100+0.02</f>
        <v>5.0672217736660967E-2</v>
      </c>
    </row>
    <row r="24" spans="1:8" s="14" customFormat="1" ht="27.75">
      <c r="A24" s="14" t="s">
        <v>12</v>
      </c>
      <c r="B24" s="25">
        <f t="shared" si="1"/>
        <v>7.6324364839604572E-2</v>
      </c>
      <c r="C24" s="25">
        <f t="shared" si="2"/>
        <v>0.12134854358589577</v>
      </c>
      <c r="D24" s="25" t="s">
        <v>18</v>
      </c>
    </row>
    <row r="25" spans="1:8" s="9" customFormat="1" ht="27.75">
      <c r="A25" s="9" t="s">
        <v>13</v>
      </c>
      <c r="B25" s="24">
        <f t="shared" si="1"/>
        <v>23.40644323889526</v>
      </c>
      <c r="C25" s="24">
        <f t="shared" si="2"/>
        <v>16.392706118838205</v>
      </c>
      <c r="D25" s="24">
        <f t="shared" si="3"/>
        <v>30.236942882015704</v>
      </c>
    </row>
    <row r="26" spans="1:8" s="14" customFormat="1" ht="27.75">
      <c r="A26" s="14" t="s">
        <v>14</v>
      </c>
      <c r="B26" s="25">
        <f t="shared" si="1"/>
        <v>6.2400881157936592</v>
      </c>
      <c r="C26" s="25">
        <f t="shared" si="2"/>
        <v>0.61785861505185102</v>
      </c>
      <c r="D26" s="25">
        <f t="shared" si="3"/>
        <v>11.715433989327872</v>
      </c>
    </row>
    <row r="27" spans="1:8" s="14" customFormat="1" ht="27.75">
      <c r="A27" s="14" t="s">
        <v>15</v>
      </c>
      <c r="B27" s="25">
        <f t="shared" si="1"/>
        <v>6.4665475336261382</v>
      </c>
      <c r="C27" s="25">
        <f t="shared" si="2"/>
        <v>5.6732759938306776</v>
      </c>
      <c r="D27" s="25">
        <f t="shared" si="3"/>
        <v>7.2390944478775285</v>
      </c>
    </row>
    <row r="28" spans="1:8" s="14" customFormat="1" ht="27.75">
      <c r="A28" s="23" t="s">
        <v>16</v>
      </c>
      <c r="B28" s="25">
        <f t="shared" si="1"/>
        <v>10.699807589475464</v>
      </c>
      <c r="C28" s="25">
        <f t="shared" si="2"/>
        <v>10.101571509955676</v>
      </c>
      <c r="D28" s="25">
        <f t="shared" si="3"/>
        <v>11.282414444810305</v>
      </c>
    </row>
    <row r="29" spans="1:8" ht="6.75" customHeight="1">
      <c r="A29" s="26"/>
      <c r="B29" s="27"/>
      <c r="C29" s="27"/>
      <c r="D29" s="27"/>
    </row>
    <row r="30" spans="1:8" s="30" customFormat="1" ht="36.75" customHeight="1">
      <c r="A30" s="28" t="s">
        <v>19</v>
      </c>
      <c r="B30" s="29"/>
      <c r="C30" s="29"/>
      <c r="D30" s="29"/>
      <c r="F30" s="31"/>
      <c r="G30" s="31"/>
      <c r="H30" s="31"/>
    </row>
    <row r="31" spans="1:8" s="32" customFormat="1" ht="30.75" customHeight="1">
      <c r="A31" s="32" t="s">
        <v>20</v>
      </c>
    </row>
    <row r="32" spans="1:8" s="32" customFormat="1" ht="27" customHeight="1">
      <c r="A32" s="32" t="s">
        <v>21</v>
      </c>
    </row>
    <row r="33" spans="2:4" ht="24" customHeight="1">
      <c r="B33" s="33"/>
      <c r="C33" s="33"/>
      <c r="D33" s="33"/>
    </row>
    <row r="34" spans="2:4" ht="24" customHeight="1">
      <c r="B34" s="33"/>
      <c r="C34" s="33"/>
      <c r="D34" s="33"/>
    </row>
    <row r="35" spans="2:4" ht="24" customHeight="1">
      <c r="B35" s="33"/>
      <c r="C35" s="33"/>
      <c r="D35" s="33"/>
    </row>
    <row r="36" spans="2:4" ht="24" customHeight="1">
      <c r="B36" s="33"/>
      <c r="C36" s="33"/>
      <c r="D36" s="33"/>
    </row>
    <row r="37" spans="2:4" ht="24" customHeight="1">
      <c r="B37" s="33"/>
      <c r="C37" s="33"/>
      <c r="D37" s="33"/>
    </row>
    <row r="38" spans="2:4" ht="24" customHeight="1">
      <c r="B38" s="33"/>
      <c r="C38" s="33"/>
      <c r="D38" s="33"/>
    </row>
    <row r="39" spans="2:4" ht="24" customHeight="1">
      <c r="B39" s="33"/>
      <c r="C39" s="33"/>
      <c r="D39" s="33"/>
    </row>
    <row r="40" spans="2:4" ht="24" customHeight="1">
      <c r="B40" s="33"/>
      <c r="C40" s="33"/>
      <c r="D40" s="33"/>
    </row>
    <row r="41" spans="2:4" ht="24" customHeight="1">
      <c r="B41" s="33"/>
      <c r="C41" s="33"/>
      <c r="D41" s="33"/>
    </row>
    <row r="42" spans="2:4" ht="24" customHeight="1">
      <c r="B42" s="33"/>
      <c r="C42" s="33"/>
      <c r="D42" s="33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2015-12-16T03:30:09Z</dcterms:created>
  <dcterms:modified xsi:type="dcterms:W3CDTF">2015-12-16T03:38:10Z</dcterms:modified>
</cp:coreProperties>
</file>