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45" windowWidth="14880" windowHeight="8295"/>
  </bookViews>
  <sheets>
    <sheet name="ตารางที่1" sheetId="1" r:id="rId1"/>
  </sheets>
  <definedNames>
    <definedName name="_xlnm.Print_Area" localSheetId="0">ตารางที่1!$A$1:$E$30</definedName>
  </definedNames>
  <calcPr calcId="125725"/>
</workbook>
</file>

<file path=xl/calcChain.xml><?xml version="1.0" encoding="utf-8"?>
<calcChain xmlns="http://schemas.openxmlformats.org/spreadsheetml/2006/main">
  <c r="B19" i="1"/>
  <c r="C25"/>
  <c r="B20"/>
  <c r="C20"/>
  <c r="D20"/>
  <c r="B21"/>
  <c r="C21"/>
  <c r="D21"/>
  <c r="B22"/>
  <c r="C22"/>
  <c r="D22"/>
  <c r="B23"/>
  <c r="D23"/>
  <c r="B25"/>
  <c r="D25"/>
  <c r="B26"/>
  <c r="D26"/>
  <c r="B27"/>
  <c r="C27"/>
  <c r="D27"/>
  <c r="B28"/>
  <c r="C28"/>
  <c r="D28"/>
  <c r="D19"/>
  <c r="C19"/>
  <c r="J17"/>
</calcChain>
</file>

<file path=xl/sharedStrings.xml><?xml version="1.0" encoding="utf-8"?>
<sst xmlns="http://schemas.openxmlformats.org/spreadsheetml/2006/main" count="37" uniqueCount="21">
  <si>
    <t>ตาราง  1  จำนวนและร้อยละของประชากร  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</si>
  <si>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</si>
  <si>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</si>
  <si>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</si>
  <si>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</si>
  <si>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</si>
  <si>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</si>
  <si>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</si>
  <si>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</si>
  <si>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</si>
  <si>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</si>
  <si>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</si>
  <si>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>-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</si>
  <si>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</si>
  <si>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</si>
  <si>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</si>
  <si>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</si>
  <si>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ผู้มีอายุต่ำกว่า  15  ปี</t>
  </si>
  <si>
    <t>ร้อยละ</t>
  </si>
  <si>
    <t>..</t>
  </si>
  <si>
    <r>
      <t xml:space="preserve">หมายเหตุ : .. </t>
    </r>
    <r>
      <rPr>
        <i/>
        <sz val="14"/>
        <rFont val="TH SarabunPSK"/>
        <family val="2"/>
      </rPr>
      <t>จำนวนเล็กน้อย</t>
    </r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</si>
</sst>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#,##0.0"/>
  </numFmts>
  <fonts count="10">
    <font>
      <sz val="14"/>
      <name val="Cordia New"/>
      <charset val="222"/>
    </font>
    <font>
      <sz val="14"/>
      <name val="Cordia New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5"/>
      <color indexed="8"/>
      <name val="TH SarabunPSK"/>
      <family val="2"/>
    </font>
    <font>
      <sz val="15"/>
      <color indexed="8"/>
      <name val="TH SarabunPSK"/>
      <family val="2"/>
    </font>
    <font>
      <b/>
      <i/>
      <sz val="14"/>
      <name val="TH SarabunPSK"/>
      <family val="2"/>
    </font>
    <font>
      <i/>
      <sz val="14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quotePrefix="1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/>
    <xf numFmtId="0" fontId="4" fillId="0" borderId="0" xfId="0" applyFont="1"/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189" fontId="4" fillId="0" borderId="0" xfId="0" applyNumberFormat="1" applyFont="1" applyAlignment="1">
      <alignment vertical="center"/>
    </xf>
    <xf numFmtId="3" fontId="4" fillId="0" borderId="0" xfId="1" applyNumberFormat="1" applyFont="1" applyAlignment="1">
      <alignment vertical="center"/>
    </xf>
    <xf numFmtId="3" fontId="2" fillId="0" borderId="0" xfId="0" applyNumberFormat="1" applyFont="1"/>
    <xf numFmtId="189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187" fontId="2" fillId="0" borderId="0" xfId="0" applyNumberFormat="1" applyFont="1" applyBorder="1" applyAlignment="1">
      <alignment horizontal="right" vertical="center"/>
    </xf>
    <xf numFmtId="187" fontId="4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3" fontId="5" fillId="0" borderId="0" xfId="0" applyNumberFormat="1" applyFont="1" applyBorder="1" applyAlignment="1">
      <alignment horizontal="right" wrapText="1"/>
    </xf>
    <xf numFmtId="188" fontId="2" fillId="0" borderId="0" xfId="1" applyNumberFormat="1" applyFont="1" applyBorder="1" applyAlignment="1">
      <alignment horizontal="left" vertical="center" indent="1"/>
    </xf>
    <xf numFmtId="3" fontId="6" fillId="0" borderId="0" xfId="0" applyNumberFormat="1" applyFont="1" applyBorder="1" applyAlignment="1">
      <alignment horizontal="right" vertical="top" wrapText="1"/>
    </xf>
    <xf numFmtId="4" fontId="6" fillId="0" borderId="0" xfId="0" applyNumberFormat="1" applyFont="1" applyBorder="1" applyAlignment="1">
      <alignment horizontal="right" vertical="top" wrapText="1"/>
    </xf>
    <xf numFmtId="4" fontId="2" fillId="0" borderId="0" xfId="1" applyNumberFormat="1" applyFont="1" applyBorder="1" applyAlignment="1">
      <alignment horizontal="left" vertical="center" indent="1"/>
    </xf>
    <xf numFmtId="4" fontId="2" fillId="0" borderId="0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187" fontId="2" fillId="0" borderId="2" xfId="0" applyNumberFormat="1" applyFont="1" applyBorder="1" applyAlignment="1">
      <alignment horizontal="right" vertical="center"/>
    </xf>
    <xf numFmtId="0" fontId="7" fillId="0" borderId="0" xfId="0" applyFont="1"/>
    <xf numFmtId="0" fontId="9" fillId="0" borderId="0" xfId="0" applyFont="1"/>
    <xf numFmtId="0" fontId="3" fillId="0" borderId="0" xfId="0" quotePrefix="1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showGridLines="0" tabSelected="1" view="pageLayout" topLeftCell="A16" zoomScaleNormal="130" zoomScaleSheetLayoutView="120" workbookViewId="0">
      <selection activeCell="A3" sqref="A3"/>
    </sheetView>
  </sheetViews>
  <sheetFormatPr defaultRowHeight="24" customHeight="1"/>
  <cols>
    <col min="1" max="1" width="31.5703125" style="1" customWidth="1"/>
    <col min="2" max="4" width="18.7109375" style="1" customWidth="1"/>
    <col min="5" max="5" width="0.85546875" style="1" customWidth="1"/>
    <col min="6" max="9" width="9.140625" style="1"/>
    <col min="10" max="10" width="9.7109375" style="1" bestFit="1" customWidth="1"/>
    <col min="11" max="16384" width="9.140625" style="1"/>
  </cols>
  <sheetData>
    <row r="1" spans="1:12" ht="27" customHeight="1">
      <c r="A1" s="34"/>
      <c r="B1" s="34"/>
      <c r="C1" s="34"/>
      <c r="D1" s="34"/>
    </row>
    <row r="2" spans="1:12" ht="9.9499999999999993" customHeight="1">
      <c r="A2" s="2"/>
      <c r="B2" s="2"/>
      <c r="C2" s="2"/>
      <c r="D2" s="2"/>
    </row>
    <row r="3" spans="1:12" ht="35.1" customHeight="1">
      <c r="A3" s="3" t="s">
        <v>0</v>
      </c>
    </row>
    <row r="4" spans="1:12" ht="12.95" customHeight="1">
      <c r="A4" s="4"/>
      <c r="B4" s="4"/>
      <c r="C4" s="4"/>
      <c r="D4" s="4"/>
    </row>
    <row r="5" spans="1:12" s="8" customFormat="1" ht="30" customHeight="1">
      <c r="A5" s="5" t="s">
        <v>1</v>
      </c>
      <c r="B5" s="6" t="s">
        <v>2</v>
      </c>
      <c r="C5" s="6" t="s">
        <v>3</v>
      </c>
      <c r="D5" s="6" t="s">
        <v>4</v>
      </c>
      <c r="E5" s="7"/>
    </row>
    <row r="6" spans="1:12" s="8" customFormat="1" ht="26.25" customHeight="1">
      <c r="A6" s="1"/>
      <c r="B6" s="35" t="s">
        <v>5</v>
      </c>
      <c r="C6" s="35"/>
      <c r="D6" s="35"/>
    </row>
    <row r="7" spans="1:12" s="9" customFormat="1" ht="24.95" customHeight="1">
      <c r="A7" s="9" t="s">
        <v>6</v>
      </c>
      <c r="B7" s="10">
        <v>1155335</v>
      </c>
      <c r="C7" s="10">
        <v>569320</v>
      </c>
      <c r="D7" s="10">
        <v>586015</v>
      </c>
      <c r="F7" s="11"/>
      <c r="G7" s="10"/>
      <c r="H7" s="12"/>
      <c r="I7" s="12"/>
    </row>
    <row r="8" spans="1:12" s="13" customFormat="1" ht="24.95" customHeight="1">
      <c r="A8" s="13" t="s">
        <v>7</v>
      </c>
      <c r="B8" s="12">
        <v>824731</v>
      </c>
      <c r="C8" s="12">
        <v>453933</v>
      </c>
      <c r="D8" s="12">
        <v>370798</v>
      </c>
      <c r="F8" s="14"/>
      <c r="G8" s="10"/>
      <c r="H8" s="12"/>
      <c r="I8" s="12"/>
      <c r="J8" s="15"/>
      <c r="K8" s="16"/>
      <c r="L8" s="15"/>
    </row>
    <row r="9" spans="1:12" s="13" customFormat="1" ht="24.95" customHeight="1">
      <c r="A9" s="13" t="s">
        <v>8</v>
      </c>
      <c r="B9" s="12">
        <v>824731</v>
      </c>
      <c r="C9" s="12">
        <v>453933</v>
      </c>
      <c r="D9" s="12">
        <v>370798</v>
      </c>
      <c r="F9" s="17"/>
      <c r="G9" s="10"/>
      <c r="H9" s="12"/>
      <c r="I9" s="12"/>
      <c r="J9" s="18"/>
      <c r="K9" s="19"/>
      <c r="L9" s="18"/>
    </row>
    <row r="10" spans="1:12" s="13" customFormat="1" ht="24.95" customHeight="1">
      <c r="A10" s="13" t="s">
        <v>9</v>
      </c>
      <c r="B10" s="12">
        <v>822917</v>
      </c>
      <c r="C10" s="12">
        <v>453671</v>
      </c>
      <c r="D10" s="12">
        <v>369245</v>
      </c>
      <c r="F10" s="17"/>
      <c r="G10" s="10"/>
      <c r="H10" s="12"/>
      <c r="I10" s="12"/>
      <c r="J10" s="18"/>
      <c r="K10" s="19"/>
      <c r="L10" s="18"/>
    </row>
    <row r="11" spans="1:12" s="13" customFormat="1" ht="24.95" customHeight="1">
      <c r="A11" s="13" t="s">
        <v>10</v>
      </c>
      <c r="B11" s="12">
        <v>1815</v>
      </c>
      <c r="C11" s="12">
        <v>262</v>
      </c>
      <c r="D11" s="12">
        <v>1553</v>
      </c>
      <c r="F11" s="17"/>
      <c r="G11" s="10"/>
      <c r="H11" s="12"/>
      <c r="I11" s="12"/>
      <c r="J11" s="18"/>
      <c r="K11" s="19"/>
      <c r="L11" s="18"/>
    </row>
    <row r="12" spans="1:12" s="13" customFormat="1" ht="24.95" customHeight="1">
      <c r="A12" s="13" t="s">
        <v>11</v>
      </c>
      <c r="B12" s="12" t="s">
        <v>12</v>
      </c>
      <c r="C12" s="12" t="s">
        <v>12</v>
      </c>
      <c r="D12" s="12" t="s">
        <v>12</v>
      </c>
      <c r="F12" s="17"/>
      <c r="G12" s="10"/>
      <c r="H12" s="12"/>
      <c r="I12" s="12"/>
      <c r="J12" s="18"/>
      <c r="K12" s="19"/>
      <c r="L12" s="18"/>
    </row>
    <row r="13" spans="1:12" s="13" customFormat="1" ht="24.95" customHeight="1">
      <c r="A13" s="13" t="s">
        <v>13</v>
      </c>
      <c r="B13" s="12">
        <v>330604</v>
      </c>
      <c r="C13" s="12">
        <v>115387</v>
      </c>
      <c r="D13" s="12">
        <v>215217</v>
      </c>
      <c r="F13" s="17"/>
      <c r="G13" s="10"/>
      <c r="H13" s="12"/>
      <c r="I13" s="12"/>
      <c r="J13" s="18"/>
      <c r="K13" s="19"/>
      <c r="L13" s="18"/>
    </row>
    <row r="14" spans="1:12" s="13" customFormat="1" ht="24.95" customHeight="1">
      <c r="A14" s="13" t="s">
        <v>14</v>
      </c>
      <c r="B14" s="12">
        <v>72362</v>
      </c>
      <c r="C14" s="12">
        <v>54</v>
      </c>
      <c r="D14" s="12">
        <v>72308</v>
      </c>
      <c r="F14" s="12"/>
      <c r="G14" s="10"/>
      <c r="H14" s="12"/>
      <c r="I14" s="12"/>
      <c r="J14" s="18"/>
      <c r="K14" s="19"/>
      <c r="L14" s="18"/>
    </row>
    <row r="15" spans="1:12" s="13" customFormat="1" ht="24.95" customHeight="1">
      <c r="A15" s="13" t="s">
        <v>15</v>
      </c>
      <c r="B15" s="12">
        <v>110941</v>
      </c>
      <c r="C15" s="12">
        <v>55256</v>
      </c>
      <c r="D15" s="12">
        <v>55685</v>
      </c>
      <c r="F15" s="17"/>
      <c r="G15" s="10"/>
      <c r="H15" s="12"/>
      <c r="I15" s="12"/>
      <c r="J15" s="18"/>
      <c r="K15" s="19"/>
      <c r="L15" s="18"/>
    </row>
    <row r="16" spans="1:12" s="13" customFormat="1" ht="21.75" customHeight="1">
      <c r="A16" s="20" t="s">
        <v>16</v>
      </c>
      <c r="B16" s="12">
        <v>147301</v>
      </c>
      <c r="C16" s="12">
        <v>60077</v>
      </c>
      <c r="D16" s="12">
        <v>87224</v>
      </c>
      <c r="F16" s="17"/>
      <c r="G16" s="10"/>
      <c r="H16" s="12"/>
      <c r="I16" s="12"/>
      <c r="J16" s="18"/>
      <c r="K16" s="19"/>
      <c r="L16" s="18"/>
    </row>
    <row r="17" spans="1:10" s="13" customFormat="1" ht="24.75" hidden="1" customHeight="1">
      <c r="A17" s="20" t="s">
        <v>17</v>
      </c>
      <c r="B17" s="17">
        <v>332874</v>
      </c>
      <c r="C17" s="17">
        <v>171361</v>
      </c>
      <c r="D17" s="17">
        <v>161513</v>
      </c>
      <c r="F17" s="17"/>
      <c r="G17" s="10"/>
      <c r="H17" s="12"/>
      <c r="I17" s="12"/>
      <c r="J17" s="14" t="e">
        <f>I17*100/$I$8</f>
        <v>#DIV/0!</v>
      </c>
    </row>
    <row r="18" spans="1:10" s="13" customFormat="1" ht="18.75">
      <c r="A18" s="1"/>
      <c r="B18" s="36" t="s">
        <v>18</v>
      </c>
      <c r="C18" s="36"/>
      <c r="D18" s="36"/>
      <c r="F18" s="17"/>
      <c r="G18" s="21"/>
      <c r="H18" s="17"/>
      <c r="I18" s="21"/>
      <c r="J18" s="17"/>
    </row>
    <row r="19" spans="1:10" s="9" customFormat="1" ht="24.95" customHeight="1">
      <c r="A19" s="9" t="s">
        <v>6</v>
      </c>
      <c r="B19" s="22">
        <f>ROUND((B7*100/B$7),1)</f>
        <v>100</v>
      </c>
      <c r="C19" s="22">
        <f t="shared" ref="B19:D23" si="0">ROUND((C7*100/C$7),1)</f>
        <v>100</v>
      </c>
      <c r="D19" s="22">
        <f t="shared" si="0"/>
        <v>100</v>
      </c>
      <c r="H19" s="23"/>
      <c r="I19" s="23"/>
      <c r="J19" s="23"/>
    </row>
    <row r="20" spans="1:10" s="13" customFormat="1" ht="24.95" customHeight="1">
      <c r="A20" s="13" t="s">
        <v>7</v>
      </c>
      <c r="B20" s="21">
        <f>ROUND((B8*100/B$7),1)</f>
        <v>71.400000000000006</v>
      </c>
      <c r="C20" s="21">
        <f t="shared" si="0"/>
        <v>79.7</v>
      </c>
      <c r="D20" s="21">
        <f t="shared" si="0"/>
        <v>63.3</v>
      </c>
      <c r="H20" s="20"/>
      <c r="I20" s="20"/>
      <c r="J20" s="20"/>
    </row>
    <row r="21" spans="1:10" s="13" customFormat="1" ht="24.95" customHeight="1">
      <c r="A21" s="13" t="s">
        <v>8</v>
      </c>
      <c r="B21" s="21">
        <f t="shared" si="0"/>
        <v>71.400000000000006</v>
      </c>
      <c r="C21" s="21">
        <f t="shared" si="0"/>
        <v>79.7</v>
      </c>
      <c r="D21" s="21">
        <f t="shared" si="0"/>
        <v>63.3</v>
      </c>
      <c r="H21" s="24"/>
      <c r="I21" s="24"/>
      <c r="J21" s="25"/>
    </row>
    <row r="22" spans="1:10" s="13" customFormat="1" ht="24.95" customHeight="1">
      <c r="A22" s="13" t="s">
        <v>9</v>
      </c>
      <c r="B22" s="21">
        <f t="shared" si="0"/>
        <v>71.2</v>
      </c>
      <c r="C22" s="21">
        <f t="shared" si="0"/>
        <v>79.7</v>
      </c>
      <c r="D22" s="21">
        <f t="shared" si="0"/>
        <v>63</v>
      </c>
      <c r="H22" s="26"/>
      <c r="I22" s="27"/>
      <c r="J22" s="28"/>
    </row>
    <row r="23" spans="1:10" s="13" customFormat="1" ht="24.95" customHeight="1">
      <c r="A23" s="13" t="s">
        <v>10</v>
      </c>
      <c r="B23" s="21">
        <f>ROUND((B11*100/B$7),1)</f>
        <v>0.2</v>
      </c>
      <c r="C23" s="21" t="s">
        <v>19</v>
      </c>
      <c r="D23" s="21">
        <f t="shared" si="0"/>
        <v>0.3</v>
      </c>
      <c r="H23" s="26"/>
      <c r="I23" s="27"/>
      <c r="J23" s="28"/>
    </row>
    <row r="24" spans="1:10" s="13" customFormat="1" ht="24.95" customHeight="1">
      <c r="A24" s="13" t="s">
        <v>11</v>
      </c>
      <c r="B24" s="21" t="s">
        <v>12</v>
      </c>
      <c r="C24" s="21" t="s">
        <v>12</v>
      </c>
      <c r="D24" s="21" t="s">
        <v>12</v>
      </c>
      <c r="H24" s="20"/>
      <c r="I24" s="27"/>
      <c r="J24" s="29"/>
    </row>
    <row r="25" spans="1:10" s="13" customFormat="1" ht="24.95" customHeight="1">
      <c r="A25" s="13" t="s">
        <v>13</v>
      </c>
      <c r="B25" s="21">
        <f t="shared" ref="B25:D28" si="1">ROUND((B13*100/B$7),1)</f>
        <v>28.6</v>
      </c>
      <c r="C25" s="21">
        <f>ROUND((C13*100/C$7),1)</f>
        <v>20.3</v>
      </c>
      <c r="D25" s="21">
        <f t="shared" si="1"/>
        <v>36.700000000000003</v>
      </c>
    </row>
    <row r="26" spans="1:10" s="13" customFormat="1" ht="24.95" customHeight="1">
      <c r="A26" s="13" t="s">
        <v>14</v>
      </c>
      <c r="B26" s="21">
        <f t="shared" si="1"/>
        <v>6.3</v>
      </c>
      <c r="C26" s="21" t="s">
        <v>19</v>
      </c>
      <c r="D26" s="21">
        <f t="shared" si="1"/>
        <v>12.3</v>
      </c>
    </row>
    <row r="27" spans="1:10" s="13" customFormat="1" ht="24.95" customHeight="1">
      <c r="A27" s="13" t="s">
        <v>15</v>
      </c>
      <c r="B27" s="21">
        <f t="shared" si="1"/>
        <v>9.6</v>
      </c>
      <c r="C27" s="21">
        <f t="shared" si="1"/>
        <v>9.6999999999999993</v>
      </c>
      <c r="D27" s="21">
        <f t="shared" si="1"/>
        <v>9.5</v>
      </c>
    </row>
    <row r="28" spans="1:10" s="13" customFormat="1" ht="24.95" customHeight="1">
      <c r="A28" s="30" t="s">
        <v>16</v>
      </c>
      <c r="B28" s="31">
        <f t="shared" si="1"/>
        <v>12.7</v>
      </c>
      <c r="C28" s="31">
        <f t="shared" si="1"/>
        <v>10.6</v>
      </c>
      <c r="D28" s="31">
        <f t="shared" si="1"/>
        <v>14.9</v>
      </c>
      <c r="E28" s="30"/>
      <c r="G28" s="1"/>
      <c r="I28" s="1"/>
    </row>
    <row r="29" spans="1:10" ht="6.75" customHeight="1"/>
    <row r="30" spans="1:10" s="33" customFormat="1" ht="21" customHeight="1">
      <c r="A30" s="32" t="s">
        <v>20</v>
      </c>
    </row>
  </sheetData>
  <mergeCells count="3">
    <mergeCell ref="A1:D1"/>
    <mergeCell ref="B6:D6"/>
    <mergeCell ref="B18:D18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M@</dc:creator>
  <cp:lastModifiedBy> </cp:lastModifiedBy>
  <cp:lastPrinted>2012-11-20T01:22:26Z</cp:lastPrinted>
  <dcterms:created xsi:type="dcterms:W3CDTF">2009-09-25T04:36:33Z</dcterms:created>
  <dcterms:modified xsi:type="dcterms:W3CDTF">2013-01-22T06:55:18Z</dcterms:modified>
</cp:coreProperties>
</file>