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B18" i="1"/>
  <c r="C18"/>
  <c r="C17" s="1"/>
  <c r="D18"/>
  <c r="B19"/>
  <c r="C19"/>
  <c r="D19"/>
  <c r="B20"/>
  <c r="C20"/>
  <c r="D20"/>
  <c r="B21"/>
  <c r="D21"/>
  <c r="B22"/>
  <c r="C22"/>
  <c r="B23"/>
  <c r="B17" s="1"/>
  <c r="C23"/>
  <c r="D23"/>
  <c r="D17" s="1"/>
  <c r="B24"/>
  <c r="C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<sst xmlns="http://schemas.openxmlformats.org/spreadsheetml/2006/main" count="31" uniqueCount="18">
  <si>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</si>
  <si>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</si>
  <si>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</si>
  <si>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</si>
  <si>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>-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</si>
  <si>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</si>
  <si>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</si>
  <si>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</si>
  <si>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</si>
  <si>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</si>
  <si>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ยอดรวมผู้มีอายุ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</si>
  <si>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</si>
  <si>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</si>
  <si>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</si>
  <si>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</si>
  <si>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</si>
  <si>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</si>
  <si>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 1  จำนวนและร้อยละของประชากร  จำแนกตามสถานภาพแรงงานและเพศ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</si>
</sst>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</numFmts>
  <fonts count="7">
    <font>
      <sz val="14"/>
      <name val="Cordia New"/>
      <charset val="222"/>
    </font>
    <font>
      <sz val="14"/>
      <name val="Cordia New"/>
      <charset val="222"/>
    </font>
    <font>
      <sz val="14"/>
      <name val="Angsana New"/>
      <family val="1"/>
    </font>
    <font>
      <sz val="13"/>
      <name val="Angsana New"/>
      <family val="1"/>
    </font>
    <font>
      <b/>
      <sz val="14"/>
      <name val="Angsana New"/>
      <family val="1"/>
    </font>
    <font>
      <b/>
      <sz val="13"/>
      <name val="Angsana New"/>
      <family val="1"/>
    </font>
    <font>
      <b/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/>
    <xf numFmtId="3" fontId="2" fillId="0" borderId="0" xfId="0" applyNumberFormat="1" applyFont="1" applyBorder="1" applyAlignment="1">
      <alignment horizontal="right"/>
    </xf>
    <xf numFmtId="187" fontId="2" fillId="0" borderId="1" xfId="0" applyNumberFormat="1" applyFont="1" applyBorder="1" applyAlignment="1">
      <alignment horizontal="right"/>
    </xf>
    <xf numFmtId="0" fontId="2" fillId="0" borderId="1" xfId="0" applyFont="1" applyBorder="1" applyAlignment="1"/>
    <xf numFmtId="187" fontId="2" fillId="0" borderId="0" xfId="0" applyNumberFormat="1" applyFont="1" applyBorder="1" applyAlignment="1">
      <alignment horizontal="right"/>
    </xf>
    <xf numFmtId="0" fontId="2" fillId="0" borderId="0" xfId="0" applyFont="1" applyBorder="1" applyAlignment="1"/>
    <xf numFmtId="188" fontId="3" fillId="0" borderId="0" xfId="0" applyNumberFormat="1" applyFont="1" applyAlignment="1">
      <alignment horizontal="right" wrapText="1"/>
    </xf>
    <xf numFmtId="0" fontId="4" fillId="0" borderId="0" xfId="0" applyFont="1" applyAlignment="1"/>
    <xf numFmtId="0" fontId="4" fillId="0" borderId="0" xfId="0" applyFont="1" applyBorder="1" applyAlignment="1"/>
    <xf numFmtId="187" fontId="4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3" fontId="2" fillId="0" borderId="0" xfId="0" applyNumberFormat="1" applyFont="1" applyAlignment="1"/>
    <xf numFmtId="3" fontId="3" fillId="0" borderId="0" xfId="0" applyNumberFormat="1" applyFont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189" fontId="3" fillId="0" borderId="0" xfId="1" applyNumberFormat="1" applyFont="1" applyAlignment="1">
      <alignment horizontal="right" wrapText="1"/>
    </xf>
    <xf numFmtId="189" fontId="3" fillId="0" borderId="0" xfId="0" applyNumberFormat="1" applyFont="1" applyAlignment="1">
      <alignment horizontal="right" wrapText="1"/>
    </xf>
    <xf numFmtId="187" fontId="2" fillId="0" borderId="0" xfId="0" applyNumberFormat="1" applyFont="1" applyAlignment="1"/>
    <xf numFmtId="0" fontId="3" fillId="0" borderId="0" xfId="0" applyFont="1" applyAlignment="1">
      <alignment horizontal="right" wrapText="1"/>
    </xf>
    <xf numFmtId="3" fontId="4" fillId="0" borderId="0" xfId="0" applyNumberFormat="1" applyFont="1" applyAlignment="1"/>
    <xf numFmtId="3" fontId="5" fillId="0" borderId="0" xfId="0" applyNumberFormat="1" applyFont="1" applyAlignment="1">
      <alignment horizontal="right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6" fillId="0" borderId="0" xfId="0" applyFont="1" applyAlignme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26"/>
  <sheetViews>
    <sheetView tabSelected="1" workbookViewId="0">
      <selection sqref="A1:IV65536"/>
    </sheetView>
  </sheetViews>
  <sheetFormatPr defaultRowHeight="24" customHeight="1"/>
  <cols>
    <col min="1" max="1" width="30.42578125" style="1" customWidth="1"/>
    <col min="2" max="2" width="19.42578125" style="1" customWidth="1"/>
    <col min="3" max="3" width="17.42578125" style="1" customWidth="1"/>
    <col min="4" max="4" width="18.42578125" style="1" customWidth="1"/>
    <col min="5" max="16384" width="9.140625" style="1"/>
  </cols>
  <sheetData>
    <row r="1" spans="1:9" ht="25.5" customHeight="1">
      <c r="A1" s="26" t="s">
        <v>17</v>
      </c>
    </row>
    <row r="2" spans="1:9" ht="13.5" customHeight="1">
      <c r="A2" s="11"/>
      <c r="B2" s="11"/>
      <c r="C2" s="11"/>
      <c r="D2" s="11"/>
    </row>
    <row r="3" spans="1:9" s="8" customFormat="1" ht="32.25" customHeight="1">
      <c r="A3" s="25" t="s">
        <v>16</v>
      </c>
      <c r="B3" s="24" t="s">
        <v>15</v>
      </c>
      <c r="C3" s="24" t="s">
        <v>14</v>
      </c>
      <c r="D3" s="24" t="s">
        <v>13</v>
      </c>
      <c r="E3" s="9"/>
    </row>
    <row r="4" spans="1:9" s="8" customFormat="1" ht="28.5" customHeight="1">
      <c r="A4" s="1"/>
      <c r="C4" s="23" t="s">
        <v>12</v>
      </c>
      <c r="D4" s="22"/>
      <c r="E4" s="9"/>
    </row>
    <row r="5" spans="1:9" s="8" customFormat="1" ht="24" customHeight="1">
      <c r="A5" s="8" t="s">
        <v>10</v>
      </c>
      <c r="B5" s="21">
        <v>201917</v>
      </c>
      <c r="C5" s="21">
        <v>99044</v>
      </c>
      <c r="D5" s="21">
        <v>102873</v>
      </c>
      <c r="E5" s="9"/>
      <c r="G5" s="20"/>
      <c r="H5" s="20"/>
    </row>
    <row r="6" spans="1:9" ht="24" customHeight="1">
      <c r="A6" s="1" t="s">
        <v>9</v>
      </c>
      <c r="B6" s="14">
        <v>153374</v>
      </c>
      <c r="C6" s="14">
        <v>83113</v>
      </c>
      <c r="D6" s="14">
        <v>70262</v>
      </c>
      <c r="E6" s="6"/>
    </row>
    <row r="7" spans="1:9" ht="24" customHeight="1">
      <c r="A7" s="1" t="s">
        <v>8</v>
      </c>
      <c r="B7" s="14">
        <v>153312</v>
      </c>
      <c r="C7" s="14">
        <v>83051</v>
      </c>
      <c r="D7" s="14">
        <v>70262</v>
      </c>
      <c r="E7" s="2"/>
    </row>
    <row r="8" spans="1:9" ht="24" customHeight="1">
      <c r="A8" s="1" t="s">
        <v>7</v>
      </c>
      <c r="B8" s="14">
        <v>152986</v>
      </c>
      <c r="C8" s="14">
        <v>83051</v>
      </c>
      <c r="D8" s="14">
        <v>69935</v>
      </c>
      <c r="E8" s="2"/>
    </row>
    <row r="9" spans="1:9" ht="24" customHeight="1">
      <c r="A9" s="1" t="s">
        <v>6</v>
      </c>
      <c r="B9" s="19">
        <v>326</v>
      </c>
      <c r="C9" s="19" t="s">
        <v>4</v>
      </c>
      <c r="D9" s="14">
        <v>326</v>
      </c>
      <c r="E9" s="2"/>
      <c r="G9" s="18"/>
      <c r="H9" s="18"/>
      <c r="I9" s="18"/>
    </row>
    <row r="10" spans="1:9" ht="24" customHeight="1">
      <c r="A10" s="1" t="s">
        <v>5</v>
      </c>
      <c r="B10" s="17">
        <v>62</v>
      </c>
      <c r="C10" s="17">
        <v>62</v>
      </c>
      <c r="D10" s="7" t="s">
        <v>4</v>
      </c>
      <c r="E10" s="2"/>
    </row>
    <row r="11" spans="1:9" ht="24" customHeight="1">
      <c r="A11" s="1" t="s">
        <v>3</v>
      </c>
      <c r="B11" s="14">
        <v>48543</v>
      </c>
      <c r="C11" s="14">
        <v>15931</v>
      </c>
      <c r="D11" s="14">
        <v>32611</v>
      </c>
      <c r="E11" s="6"/>
    </row>
    <row r="12" spans="1:9" ht="24" customHeight="1">
      <c r="A12" s="1" t="s">
        <v>2</v>
      </c>
      <c r="B12" s="14">
        <v>16826</v>
      </c>
      <c r="C12" s="16">
        <v>585</v>
      </c>
      <c r="D12" s="14">
        <v>16241</v>
      </c>
      <c r="E12" s="2"/>
    </row>
    <row r="13" spans="1:9" ht="24" customHeight="1">
      <c r="A13" s="1" t="s">
        <v>1</v>
      </c>
      <c r="B13" s="14">
        <v>14823</v>
      </c>
      <c r="C13" s="14">
        <v>6913</v>
      </c>
      <c r="D13" s="14">
        <v>7910</v>
      </c>
      <c r="E13" s="2"/>
    </row>
    <row r="14" spans="1:9" ht="24" customHeight="1">
      <c r="A14" s="6" t="s">
        <v>0</v>
      </c>
      <c r="B14" s="15">
        <v>16893</v>
      </c>
      <c r="C14" s="15">
        <v>8433</v>
      </c>
      <c r="D14" s="14">
        <v>8460</v>
      </c>
      <c r="E14" s="2"/>
    </row>
    <row r="15" spans="1:9" ht="24" customHeight="1">
      <c r="A15" s="6"/>
      <c r="B15" s="13"/>
      <c r="C15" s="13"/>
      <c r="D15" s="13"/>
      <c r="E15" s="2"/>
    </row>
    <row r="16" spans="1:9" ht="28.5" customHeight="1">
      <c r="C16" s="12" t="s">
        <v>11</v>
      </c>
      <c r="D16" s="11"/>
      <c r="E16" s="6"/>
    </row>
    <row r="17" spans="1:5" s="8" customFormat="1" ht="24" customHeight="1">
      <c r="A17" s="8" t="s">
        <v>10</v>
      </c>
      <c r="B17" s="10">
        <f>SUM(B18+B23)</f>
        <v>100</v>
      </c>
      <c r="C17" s="10">
        <f>SUM(C18+C23)</f>
        <v>100</v>
      </c>
      <c r="D17" s="10">
        <f>SUM(D18+D23)</f>
        <v>100</v>
      </c>
      <c r="E17" s="9"/>
    </row>
    <row r="18" spans="1:5" ht="24" customHeight="1">
      <c r="A18" s="1" t="s">
        <v>9</v>
      </c>
      <c r="B18" s="5">
        <f>(B6*100)/B5</f>
        <v>75.958933621240405</v>
      </c>
      <c r="C18" s="5">
        <f>(C6*100)/C5</f>
        <v>83.91522959492751</v>
      </c>
      <c r="D18" s="5">
        <f>(D6*100)/D5</f>
        <v>68.299748233258484</v>
      </c>
      <c r="E18" s="6"/>
    </row>
    <row r="19" spans="1:5" ht="24" customHeight="1">
      <c r="A19" s="1" t="s">
        <v>8</v>
      </c>
      <c r="B19" s="5">
        <f>(B7*100)/B5</f>
        <v>75.928227935240713</v>
      </c>
      <c r="C19" s="5">
        <f>(C7*100)/C5</f>
        <v>83.852631153830615</v>
      </c>
      <c r="D19" s="5">
        <f>(D7*100)/D5</f>
        <v>68.299748233258484</v>
      </c>
      <c r="E19" s="2"/>
    </row>
    <row r="20" spans="1:5" ht="24" customHeight="1">
      <c r="A20" s="1" t="s">
        <v>7</v>
      </c>
      <c r="B20" s="5">
        <f>(B8*100)/B5</f>
        <v>75.766775457242332</v>
      </c>
      <c r="C20" s="5">
        <f>(C8*100)/C5</f>
        <v>83.852631153830615</v>
      </c>
      <c r="D20" s="5">
        <f>(D8*100)/D5</f>
        <v>67.98188057118972</v>
      </c>
      <c r="E20" s="2"/>
    </row>
    <row r="21" spans="1:5" ht="24" customHeight="1">
      <c r="A21" s="1" t="s">
        <v>6</v>
      </c>
      <c r="B21" s="5">
        <f>(B9*100)/B5</f>
        <v>0.16145247799838547</v>
      </c>
      <c r="C21" s="5" t="s">
        <v>4</v>
      </c>
      <c r="D21" s="5">
        <f>(D9*100)/D5</f>
        <v>0.31689558970769782</v>
      </c>
      <c r="E21" s="2"/>
    </row>
    <row r="22" spans="1:5" ht="24" customHeight="1">
      <c r="A22" s="1" t="s">
        <v>5</v>
      </c>
      <c r="B22" s="7">
        <f>(B10*100)/B5</f>
        <v>3.0705685999692943E-2</v>
      </c>
      <c r="C22" s="7">
        <f>(B10*100)/B5</f>
        <v>3.0705685999692943E-2</v>
      </c>
      <c r="D22" s="7" t="s">
        <v>4</v>
      </c>
      <c r="E22" s="2"/>
    </row>
    <row r="23" spans="1:5" ht="24" customHeight="1">
      <c r="A23" s="1" t="s">
        <v>3</v>
      </c>
      <c r="B23" s="5">
        <f>(B11*100)/B5</f>
        <v>24.041066378759588</v>
      </c>
      <c r="C23" s="5">
        <f>(C11*100)/C5</f>
        <v>16.084770405072494</v>
      </c>
      <c r="D23" s="5">
        <f>(D11*100)/D5</f>
        <v>31.700251766741516</v>
      </c>
      <c r="E23" s="6"/>
    </row>
    <row r="24" spans="1:5" ht="24" customHeight="1">
      <c r="A24" s="1" t="s">
        <v>2</v>
      </c>
      <c r="B24" s="5">
        <f>(B12*100)/B5</f>
        <v>8.3331269779166686</v>
      </c>
      <c r="C24" s="5">
        <f>(C12*100)/C5</f>
        <v>0.59064658131739434</v>
      </c>
      <c r="D24" s="5">
        <f>(D12*100)/D5</f>
        <v>15.787427216081966</v>
      </c>
      <c r="E24" s="2"/>
    </row>
    <row r="25" spans="1:5" ht="24" customHeight="1">
      <c r="A25" s="1" t="s">
        <v>1</v>
      </c>
      <c r="B25" s="5">
        <f>(B13*100)/B5</f>
        <v>7.3411352189265884</v>
      </c>
      <c r="C25" s="5">
        <f>(C13*100)/C5</f>
        <v>6.9797261823028149</v>
      </c>
      <c r="D25" s="5">
        <f>(D13*100)/D5</f>
        <v>7.6890923760364718</v>
      </c>
      <c r="E25" s="2"/>
    </row>
    <row r="26" spans="1:5" ht="24" customHeight="1">
      <c r="A26" s="4" t="s">
        <v>0</v>
      </c>
      <c r="B26" s="3">
        <f>(B14*100)/B5</f>
        <v>8.3663089289163377</v>
      </c>
      <c r="C26" s="3">
        <f>(C14*100)/C5</f>
        <v>8.5143976414522839</v>
      </c>
      <c r="D26" s="3">
        <f>(D14*100)/D5</f>
        <v>8.2237321746230787</v>
      </c>
      <c r="E26" s="2"/>
    </row>
  </sheetData>
  <pageMargins left="0.98425196850393704" right="0.98425196850393704" top="0.98425196850393704" bottom="0.78740157480314965" header="0.51181102362204722" footer="0.22916666666666666"/>
  <pageSetup paperSize="9" firstPageNumber="6" orientation="portrait" useFirstPageNumber="1" horizontalDpi="4294967292" verticalDpi="300" r:id="rId1"/>
  <headerFooter alignWithMargins="0">
    <oddFooter>&amp;C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poom</dc:creator>
  <cp:lastModifiedBy>poom</cp:lastModifiedBy>
  <dcterms:created xsi:type="dcterms:W3CDTF">2012-09-26T03:57:01Z</dcterms:created>
  <dcterms:modified xsi:type="dcterms:W3CDTF">2012-09-26T03:57:37Z</dcterms:modified>
</cp:coreProperties>
</file>