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4880" windowHeight="8700"/>
  </bookViews>
  <sheets>
    <sheet name="พ.ย.56" sheetId="1" r:id="rId1"/>
    <sheet name="Sheet3" sheetId="3" r:id="rId2"/>
    <sheet name="Sheet4" sheetId="4" r:id="rId3"/>
  </sheets>
  <calcPr calcId="144525"/>
</workbook>
</file>

<file path=xl/calcChain.xml><?xml version="1.0" encoding="utf-8"?>
<calcChain xmlns="http://schemas.openxmlformats.org/spreadsheetml/2006/main">
  <c r="D11" i="1" l="1"/>
  <c r="F11" i="1"/>
  <c r="B11" i="1"/>
  <c r="F6" i="1"/>
  <c r="B6" i="1"/>
  <c r="F5" i="1" l="1"/>
  <c r="F18" i="1" s="1"/>
  <c r="D6" i="1"/>
  <c r="D5" i="1" s="1"/>
  <c r="F21" i="1"/>
  <c r="F17" i="1"/>
  <c r="B5" i="1"/>
  <c r="B18" i="1" s="1"/>
  <c r="F25" i="1"/>
  <c r="F23" i="1"/>
  <c r="F22" i="1"/>
  <c r="F19" i="1"/>
  <c r="F24" i="1" l="1"/>
  <c r="F20" i="1"/>
  <c r="D21" i="1"/>
  <c r="D25" i="1"/>
  <c r="D23" i="1"/>
  <c r="D19" i="1"/>
  <c r="D18" i="1"/>
  <c r="D24" i="1"/>
  <c r="D22" i="1"/>
  <c r="D20" i="1"/>
  <c r="D17" i="1"/>
  <c r="D16" i="1" s="1"/>
  <c r="F16" i="1"/>
  <c r="B23" i="1"/>
  <c r="B21" i="1"/>
  <c r="B24" i="1"/>
  <c r="B17" i="1"/>
  <c r="B19" i="1"/>
  <c r="B25" i="1"/>
  <c r="B22" i="1"/>
  <c r="B20" i="1"/>
  <c r="B16" i="1" l="1"/>
</calcChain>
</file>

<file path=xl/sharedStrings.xml><?xml version="1.0" encoding="utf-8"?>
<sst xmlns="http://schemas.openxmlformats.org/spreadsheetml/2006/main" count="29" uniqueCount="21">
  <si>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</si>
  <si>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</si>
  <si>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</si>
  <si>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</si>
  <si>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</si>
  <si>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</si>
  <si>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</si>
  <si>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</si>
  <si>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</si>
  <si>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</si>
  <si>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</si>
  <si>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</si>
  <si>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</si>
  <si>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</si>
  <si>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</si>
  <si>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</si>
  <si>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</si>
  <si>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</si>
  <si>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  กำลังแรงงานที่รอฤดูกาล</t>
  </si>
  <si>
    <t>ตารางที่ 1  จำนวนและร้อยละของประชากร จำแนกตามสถานภาพแรงงาน และเพศ พฤศจิกายน พ.ศ. 2556</t>
  </si>
  <si>
    <t xml:space="preserve">                 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</si>
</sst>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b/>
      <sz val="15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5"/>
      <name val="Angsana New"/>
      <family val="1"/>
    </font>
    <font>
      <sz val="15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7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8" fontId="7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188" fontId="6" fillId="0" borderId="0" xfId="2" applyNumberFormat="1" applyFont="1" applyAlignment="1">
      <alignment horizontal="right" vertical="center"/>
    </xf>
    <xf numFmtId="188" fontId="7" fillId="0" borderId="0" xfId="2" applyNumberFormat="1" applyFont="1" applyAlignment="1">
      <alignment horizontal="right" vertical="center"/>
    </xf>
    <xf numFmtId="3" fontId="8" fillId="0" borderId="2" xfId="0" applyNumberFormat="1" applyFont="1" applyBorder="1" applyAlignment="1">
      <alignment vertical="center"/>
    </xf>
    <xf numFmtId="188" fontId="7" fillId="0" borderId="2" xfId="2" applyNumberFormat="1" applyFont="1" applyBorder="1" applyAlignment="1">
      <alignment horizontal="right" vertical="center"/>
    </xf>
    <xf numFmtId="188" fontId="6" fillId="0" borderId="2" xfId="2" applyNumberFormat="1" applyFont="1" applyBorder="1" applyAlignment="1">
      <alignment horizontal="right" vertical="center"/>
    </xf>
    <xf numFmtId="0" fontId="9" fillId="0" borderId="0" xfId="0" applyFont="1"/>
    <xf numFmtId="0" fontId="10" fillId="0" borderId="0" xfId="0" applyFont="1" applyAlignment="1"/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Layout" zoomScaleNormal="71" workbookViewId="0">
      <selection activeCell="I3" sqref="I3"/>
    </sheetView>
  </sheetViews>
  <sheetFormatPr defaultRowHeight="24" customHeight="1" x14ac:dyDescent="0.55000000000000004"/>
  <cols>
    <col min="1" max="1" width="31" style="3" customWidth="1"/>
    <col min="2" max="2" width="16.75" style="3" customWidth="1"/>
    <col min="3" max="3" width="0.75" style="3" customWidth="1"/>
    <col min="4" max="4" width="16.75" style="3" customWidth="1"/>
    <col min="5" max="5" width="0.5" style="3" customWidth="1"/>
    <col min="6" max="6" width="18.5" style="3" customWidth="1"/>
    <col min="7" max="16384" width="9" style="3"/>
  </cols>
  <sheetData>
    <row r="1" spans="1:6" ht="24" customHeight="1" x14ac:dyDescent="0.55000000000000004">
      <c r="A1" s="1" t="s">
        <v>19</v>
      </c>
      <c r="B1" s="2"/>
      <c r="C1" s="2"/>
      <c r="D1" s="2"/>
      <c r="E1" s="2"/>
      <c r="F1" s="2"/>
    </row>
    <row r="2" spans="1:6" ht="24" customHeight="1" x14ac:dyDescent="0.55000000000000004">
      <c r="A2" s="4" t="s">
        <v>20</v>
      </c>
      <c r="B2" s="5"/>
      <c r="C2" s="5"/>
      <c r="D2" s="5"/>
      <c r="E2" s="5"/>
      <c r="F2" s="5"/>
    </row>
    <row r="3" spans="1:6" ht="24" customHeight="1" x14ac:dyDescent="0.55000000000000004">
      <c r="A3" s="6" t="s">
        <v>5</v>
      </c>
      <c r="B3" s="7" t="s">
        <v>1</v>
      </c>
      <c r="C3" s="7"/>
      <c r="D3" s="7" t="s">
        <v>2</v>
      </c>
      <c r="E3" s="7"/>
      <c r="F3" s="7" t="s">
        <v>3</v>
      </c>
    </row>
    <row r="4" spans="1:6" ht="24" customHeight="1" x14ac:dyDescent="0.55000000000000004">
      <c r="A4" s="10"/>
      <c r="B4" s="29" t="s">
        <v>4</v>
      </c>
      <c r="C4" s="29"/>
      <c r="D4" s="29"/>
      <c r="E4" s="29"/>
      <c r="F4" s="29"/>
    </row>
    <row r="5" spans="1:6" ht="24" customHeight="1" x14ac:dyDescent="0.45">
      <c r="A5" s="11" t="s">
        <v>0</v>
      </c>
      <c r="B5" s="8">
        <f>SUM(B6,B11)</f>
        <v>434608.99000000005</v>
      </c>
      <c r="C5" s="8"/>
      <c r="D5" s="8">
        <f t="shared" ref="D5:F5" si="0">SUM(D6,D11)</f>
        <v>217088.99</v>
      </c>
      <c r="E5" s="8"/>
      <c r="F5" s="8">
        <f t="shared" si="0"/>
        <v>217520.01</v>
      </c>
    </row>
    <row r="6" spans="1:6" ht="24" customHeight="1" x14ac:dyDescent="0.45">
      <c r="A6" s="12" t="s">
        <v>8</v>
      </c>
      <c r="B6" s="8">
        <f>SUM(B7,B10)</f>
        <v>310515.55000000005</v>
      </c>
      <c r="C6" s="8"/>
      <c r="D6" s="8">
        <f t="shared" ref="D6:F6" si="1">SUM(D7,D10)</f>
        <v>181651.43</v>
      </c>
      <c r="E6" s="8"/>
      <c r="F6" s="8">
        <f t="shared" si="1"/>
        <v>128864.12999999999</v>
      </c>
    </row>
    <row r="7" spans="1:6" ht="24" customHeight="1" x14ac:dyDescent="0.45">
      <c r="A7" s="13" t="s">
        <v>9</v>
      </c>
      <c r="B7" s="9">
        <v>309147.03000000003</v>
      </c>
      <c r="C7" s="9"/>
      <c r="D7" s="9">
        <v>180879.05</v>
      </c>
      <c r="E7" s="9"/>
      <c r="F7" s="9">
        <v>128267.98</v>
      </c>
    </row>
    <row r="8" spans="1:6" ht="24" customHeight="1" x14ac:dyDescent="0.45">
      <c r="A8" s="14" t="s">
        <v>16</v>
      </c>
      <c r="B8" s="9">
        <v>308337.40999999997</v>
      </c>
      <c r="C8" s="15"/>
      <c r="D8" s="9">
        <v>180179.42</v>
      </c>
      <c r="E8" s="15"/>
      <c r="F8" s="9">
        <v>128157.98</v>
      </c>
    </row>
    <row r="9" spans="1:6" ht="24" customHeight="1" x14ac:dyDescent="0.45">
      <c r="A9" s="14" t="s">
        <v>15</v>
      </c>
      <c r="B9" s="9">
        <v>809.63</v>
      </c>
      <c r="C9" s="15"/>
      <c r="D9" s="9">
        <v>699.63</v>
      </c>
      <c r="E9" s="15"/>
      <c r="F9" s="9">
        <v>110</v>
      </c>
    </row>
    <row r="10" spans="1:6" ht="24" customHeight="1" x14ac:dyDescent="0.45">
      <c r="A10" s="14" t="s">
        <v>18</v>
      </c>
      <c r="B10" s="9">
        <v>1368.52</v>
      </c>
      <c r="C10" s="15"/>
      <c r="D10" s="9">
        <v>772.38</v>
      </c>
      <c r="E10" s="15"/>
      <c r="F10" s="9">
        <v>596.15</v>
      </c>
    </row>
    <row r="11" spans="1:6" ht="24" customHeight="1" x14ac:dyDescent="0.45">
      <c r="A11" s="16" t="s">
        <v>6</v>
      </c>
      <c r="B11" s="8">
        <f>SUM(B12,B13,B14)</f>
        <v>124093.44</v>
      </c>
      <c r="C11" s="8"/>
      <c r="D11" s="8">
        <f t="shared" ref="D11:F11" si="2">SUM(D12,D13,D14)</f>
        <v>35437.56</v>
      </c>
      <c r="E11" s="8"/>
      <c r="F11" s="8">
        <f t="shared" si="2"/>
        <v>88655.88</v>
      </c>
    </row>
    <row r="12" spans="1:6" ht="24" customHeight="1" x14ac:dyDescent="0.45">
      <c r="A12" s="14" t="s">
        <v>12</v>
      </c>
      <c r="B12" s="9">
        <v>40444.019999999997</v>
      </c>
      <c r="C12" s="17"/>
      <c r="D12" s="9">
        <v>357.24</v>
      </c>
      <c r="E12" s="17"/>
      <c r="F12" s="9">
        <v>40086.78</v>
      </c>
    </row>
    <row r="13" spans="1:6" ht="24" customHeight="1" x14ac:dyDescent="0.45">
      <c r="A13" s="18" t="s">
        <v>13</v>
      </c>
      <c r="B13" s="9">
        <v>32223.01</v>
      </c>
      <c r="C13" s="19"/>
      <c r="D13" s="9">
        <v>15073.2</v>
      </c>
      <c r="E13" s="19"/>
      <c r="F13" s="9">
        <v>17149.810000000001</v>
      </c>
    </row>
    <row r="14" spans="1:6" ht="24" customHeight="1" x14ac:dyDescent="0.45">
      <c r="A14" s="18" t="s">
        <v>14</v>
      </c>
      <c r="B14" s="9">
        <v>51426.41</v>
      </c>
      <c r="C14" s="20"/>
      <c r="D14" s="9">
        <v>20007.12</v>
      </c>
      <c r="E14" s="20"/>
      <c r="F14" s="9">
        <v>31419.29</v>
      </c>
    </row>
    <row r="15" spans="1:6" s="21" customFormat="1" ht="24" customHeight="1" x14ac:dyDescent="0.55000000000000004">
      <c r="A15" s="18"/>
      <c r="B15" s="30" t="s">
        <v>7</v>
      </c>
      <c r="C15" s="30"/>
      <c r="D15" s="30"/>
      <c r="E15" s="30"/>
      <c r="F15" s="30"/>
    </row>
    <row r="16" spans="1:6" ht="24" customHeight="1" x14ac:dyDescent="0.55000000000000004">
      <c r="A16" s="11" t="s">
        <v>0</v>
      </c>
      <c r="B16" s="22">
        <f>SUM(B17,B22)</f>
        <v>100</v>
      </c>
      <c r="C16" s="22"/>
      <c r="D16" s="22">
        <f t="shared" ref="D16:F16" si="3">SUM(D17,D22)</f>
        <v>100.00000000000001</v>
      </c>
      <c r="E16" s="22"/>
      <c r="F16" s="22">
        <f t="shared" si="3"/>
        <v>99.999999999999986</v>
      </c>
    </row>
    <row r="17" spans="1:6" ht="24" customHeight="1" x14ac:dyDescent="0.55000000000000004">
      <c r="A17" s="12" t="s">
        <v>8</v>
      </c>
      <c r="B17" s="22">
        <f>(B6*100)/B5</f>
        <v>71.447106973097817</v>
      </c>
      <c r="C17" s="22"/>
      <c r="D17" s="22">
        <f t="shared" ref="D17:F17" si="4">(D6*100)/D5</f>
        <v>83.676021524629149</v>
      </c>
      <c r="E17" s="22"/>
      <c r="F17" s="22">
        <f t="shared" si="4"/>
        <v>59.242425558917532</v>
      </c>
    </row>
    <row r="18" spans="1:6" ht="24" customHeight="1" x14ac:dyDescent="0.55000000000000004">
      <c r="A18" s="13" t="s">
        <v>9</v>
      </c>
      <c r="B18" s="23">
        <f>(B7*100)/B5</f>
        <v>71.132221632138808</v>
      </c>
      <c r="C18" s="22"/>
      <c r="D18" s="23">
        <f t="shared" ref="D18:F18" si="5">(D7*100)/D5</f>
        <v>83.320231947276554</v>
      </c>
      <c r="E18" s="23"/>
      <c r="F18" s="23">
        <f t="shared" si="5"/>
        <v>58.96835881903462</v>
      </c>
    </row>
    <row r="19" spans="1:6" ht="24" customHeight="1" x14ac:dyDescent="0.55000000000000004">
      <c r="A19" s="14" t="s">
        <v>10</v>
      </c>
      <c r="B19" s="23">
        <f>(B8*100)/B5</f>
        <v>70.945934643459609</v>
      </c>
      <c r="C19" s="22"/>
      <c r="D19" s="23">
        <f t="shared" ref="D19:F19" si="6">(D8*100)/D5</f>
        <v>82.99795397270033</v>
      </c>
      <c r="E19" s="23"/>
      <c r="F19" s="23">
        <f t="shared" si="6"/>
        <v>58.917788758836487</v>
      </c>
    </row>
    <row r="20" spans="1:6" ht="24" customHeight="1" x14ac:dyDescent="0.55000000000000004">
      <c r="A20" s="14" t="s">
        <v>11</v>
      </c>
      <c r="B20" s="23">
        <f>(B9*100)/B5</f>
        <v>0.18628928959799013</v>
      </c>
      <c r="C20" s="22"/>
      <c r="D20" s="23">
        <f t="shared" ref="D20:F20" si="7">(D9*100)/D5</f>
        <v>0.32227797457623253</v>
      </c>
      <c r="E20" s="23"/>
      <c r="F20" s="23">
        <f t="shared" si="7"/>
        <v>5.0570060198139928E-2</v>
      </c>
    </row>
    <row r="21" spans="1:6" ht="24" customHeight="1" x14ac:dyDescent="0.55000000000000004">
      <c r="A21" s="14" t="s">
        <v>18</v>
      </c>
      <c r="B21" s="23">
        <f>(B10*100)/B5</f>
        <v>0.31488534095900772</v>
      </c>
      <c r="C21" s="22"/>
      <c r="D21" s="23">
        <f t="shared" ref="D21:F21" si="8">(D10*100)/D5</f>
        <v>0.35578957735258709</v>
      </c>
      <c r="E21" s="23"/>
      <c r="F21" s="23">
        <f t="shared" si="8"/>
        <v>0.27406673988291924</v>
      </c>
    </row>
    <row r="22" spans="1:6" ht="24" customHeight="1" x14ac:dyDescent="0.55000000000000004">
      <c r="A22" s="16" t="s">
        <v>6</v>
      </c>
      <c r="B22" s="22">
        <f>(B11*100)/B5</f>
        <v>28.552893026902179</v>
      </c>
      <c r="C22" s="22"/>
      <c r="D22" s="22">
        <f t="shared" ref="D22:F22" si="9">(D11*100)/D5</f>
        <v>16.323978475370861</v>
      </c>
      <c r="E22" s="22"/>
      <c r="F22" s="22">
        <f t="shared" si="9"/>
        <v>40.757574441082454</v>
      </c>
    </row>
    <row r="23" spans="1:6" ht="24" customHeight="1" x14ac:dyDescent="0.55000000000000004">
      <c r="A23" s="14" t="s">
        <v>12</v>
      </c>
      <c r="B23" s="23">
        <f>(B12*100)/B5</f>
        <v>9.3058406362003669</v>
      </c>
      <c r="C23" s="22"/>
      <c r="D23" s="23">
        <f t="shared" ref="D23:F23" si="10">(D12*100)/D5</f>
        <v>0.16455924365395039</v>
      </c>
      <c r="E23" s="23"/>
      <c r="F23" s="23">
        <f t="shared" si="10"/>
        <v>18.429007979541744</v>
      </c>
    </row>
    <row r="24" spans="1:6" ht="24" customHeight="1" x14ac:dyDescent="0.55000000000000004">
      <c r="A24" s="18" t="s">
        <v>13</v>
      </c>
      <c r="B24" s="23">
        <f>(B13*100)/B5</f>
        <v>7.4142529817434282</v>
      </c>
      <c r="C24" s="22"/>
      <c r="D24" s="23">
        <f t="shared" ref="D24:F24" si="11">(D13*100)/D5</f>
        <v>6.9433277109078633</v>
      </c>
      <c r="E24" s="23"/>
      <c r="F24" s="23">
        <f t="shared" si="11"/>
        <v>7.8842447644242029</v>
      </c>
    </row>
    <row r="25" spans="1:6" ht="24" customHeight="1" x14ac:dyDescent="0.55000000000000004">
      <c r="A25" s="24" t="s">
        <v>14</v>
      </c>
      <c r="B25" s="25">
        <f>(B14*100)/B5</f>
        <v>11.832799408958381</v>
      </c>
      <c r="C25" s="26"/>
      <c r="D25" s="25">
        <f t="shared" ref="D25:F25" si="12">(D14*100)/D5</f>
        <v>9.2160915208090479</v>
      </c>
      <c r="E25" s="25"/>
      <c r="F25" s="25">
        <f t="shared" si="12"/>
        <v>14.444321697116509</v>
      </c>
    </row>
    <row r="26" spans="1:6" ht="24" customHeight="1" x14ac:dyDescent="0.4">
      <c r="A26" s="28" t="s">
        <v>17</v>
      </c>
    </row>
    <row r="28" spans="1:6" ht="24" customHeight="1" x14ac:dyDescent="0.45">
      <c r="A28" s="27"/>
    </row>
  </sheetData>
  <mergeCells count="2">
    <mergeCell ref="B4:F4"/>
    <mergeCell ref="B15:F15"/>
  </mergeCells>
  <phoneticPr fontId="0" type="noConversion"/>
  <pageMargins left="0.78740157480314965" right="0.59055118110236227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4" sqref="G14"/>
    </sheetView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พ.ย.56</vt:lpstr>
      <vt:lpstr>Sheet3</vt:lpstr>
      <vt:lpstr>Sheet4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NSOLamphu01</cp:lastModifiedBy>
  <cp:lastPrinted>2014-07-30T02:20:14Z</cp:lastPrinted>
  <dcterms:created xsi:type="dcterms:W3CDTF">2007-01-27T02:01:41Z</dcterms:created>
  <dcterms:modified xsi:type="dcterms:W3CDTF">2014-07-30T04:12:05Z</dcterms:modified>
</cp:coreProperties>
</file>