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-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1" i="1"/>
  <c r="H11" l="1"/>
  <c r="H6"/>
  <c r="E11"/>
  <c r="E6"/>
  <c r="B6"/>
  <c r="H5" l="1"/>
  <c r="E5"/>
  <c r="F10" s="1"/>
  <c r="B5"/>
  <c r="C10" s="1"/>
  <c r="I8" l="1"/>
  <c r="I10"/>
  <c r="I14"/>
  <c r="I12"/>
  <c r="I13"/>
  <c r="I7"/>
  <c r="I6" s="1"/>
  <c r="I9"/>
  <c r="F8"/>
  <c r="F12"/>
  <c r="F13"/>
  <c r="F7"/>
  <c r="F6" s="1"/>
  <c r="F14"/>
  <c r="F9"/>
  <c r="C14"/>
  <c r="C7"/>
  <c r="C6" s="1"/>
  <c r="C12"/>
  <c r="C13"/>
  <c r="C9"/>
  <c r="C8"/>
  <c r="I11" l="1"/>
  <c r="I5" s="1"/>
  <c r="F11"/>
  <c r="F5" s="1"/>
  <c r="C11"/>
  <c r="C5" s="1"/>
</calcChain>
</file>

<file path=xl/sharedStrings.xml><?xml version="1.0" encoding="utf-8"?>
<sst xmlns="http://schemas.openxmlformats.org/spreadsheetml/2006/main" count="23" uniqueCount="19">
  <si>
    <t>ผู้ไม่อยู่ในกำลังแรงงาน</t>
  </si>
  <si>
    <t>กำลังแรงงานปัจจุบัน</t>
  </si>
  <si>
    <t>รวม</t>
  </si>
  <si>
    <t>ประชากรอายุ 15 ปีขึ้นไป</t>
  </si>
  <si>
    <t>ยอดรวม</t>
  </si>
  <si>
    <t>กำลังแรงงานที่รอฤดูกาล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</si>
  <si>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</si>
  <si>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</si>
  <si>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</si>
  <si>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</si>
  <si>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</si>
  <si>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   ผู้มีงานทำ</t>
  </si>
  <si>
    <t xml:space="preserve">   ผู้ว่างงาน</t>
  </si>
  <si>
    <t xml:space="preserve"> ทำงานบ้าน</t>
  </si>
  <si>
    <t xml:space="preserve"> เรียนหนังสือ</t>
  </si>
  <si>
    <t xml:space="preserve"> อื่นๆ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</si>
  <si>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</si>
  <si>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</si>
  <si>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ตารางที่ 1 ประชากรอายุ 15 ปีขึ้นไป จำแนกตามสถานภาพแรงงานและเพศ พ.ศ.  2556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</si>
</sst>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87" fontId="3" fillId="0" borderId="0" xfId="0" applyNumberFormat="1" applyFont="1"/>
    <xf numFmtId="18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4" fillId="0" borderId="0" xfId="0" applyNumberFormat="1" applyFont="1"/>
    <xf numFmtId="0" fontId="1" fillId="0" borderId="3" xfId="0" applyFont="1" applyFill="1" applyBorder="1" applyAlignment="1">
      <alignment horizontal="left"/>
    </xf>
    <xf numFmtId="187" fontId="3" fillId="0" borderId="3" xfId="0" applyNumberFormat="1" applyFont="1" applyBorder="1"/>
    <xf numFmtId="0" fontId="3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187" fontId="1" fillId="0" borderId="0" xfId="0" applyNumberFormat="1" applyFont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/>
    <xf numFmtId="3" fontId="3" fillId="0" borderId="3" xfId="0" applyNumberFormat="1" applyFont="1" applyBorder="1"/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view="pageLayout" zoomScaleNormal="100" zoomScaleSheetLayoutView="100" workbookViewId="0">
      <selection activeCell="L7" sqref="L7"/>
    </sheetView>
  </sheetViews>
  <sheetFormatPr defaultRowHeight="21.75"/>
  <cols>
    <col min="1" max="1" width="20.75" style="8" customWidth="1"/>
    <col min="2" max="3" width="9" style="8"/>
    <col min="4" max="4" width="0.5" style="8" customWidth="1"/>
    <col min="5" max="6" width="9" style="8"/>
    <col min="7" max="7" width="0.625" style="8" customWidth="1"/>
    <col min="8" max="16384" width="9" style="8"/>
  </cols>
  <sheetData>
    <row r="1" spans="1:11" ht="24" customHeight="1">
      <c r="A1" s="2" t="s">
        <v>18</v>
      </c>
      <c r="B1" s="1"/>
      <c r="C1" s="1"/>
      <c r="D1" s="1"/>
      <c r="E1" s="1"/>
      <c r="F1" s="1"/>
      <c r="G1" s="1"/>
      <c r="H1" s="1"/>
      <c r="I1" s="1"/>
      <c r="J1" s="3"/>
      <c r="K1" s="3"/>
    </row>
    <row r="2" spans="1:11" ht="15.75" customHeight="1">
      <c r="A2" s="2"/>
      <c r="B2" s="1"/>
      <c r="C2" s="1"/>
      <c r="D2" s="1"/>
      <c r="E2" s="1"/>
      <c r="F2" s="1"/>
      <c r="G2" s="1"/>
      <c r="H2" s="1"/>
      <c r="I2" s="1"/>
      <c r="J2" s="3"/>
      <c r="K2" s="3"/>
    </row>
    <row r="3" spans="1:11" ht="24" customHeight="1">
      <c r="A3" s="28" t="s">
        <v>6</v>
      </c>
      <c r="B3" s="30" t="s">
        <v>2</v>
      </c>
      <c r="C3" s="30"/>
      <c r="D3" s="9"/>
      <c r="E3" s="30" t="s">
        <v>7</v>
      </c>
      <c r="F3" s="30"/>
      <c r="G3" s="9"/>
      <c r="H3" s="30" t="s">
        <v>8</v>
      </c>
      <c r="I3" s="30"/>
      <c r="J3" s="4"/>
      <c r="K3" s="4"/>
    </row>
    <row r="4" spans="1:11" ht="24" customHeight="1">
      <c r="A4" s="29"/>
      <c r="B4" s="20" t="s">
        <v>9</v>
      </c>
      <c r="C4" s="20" t="s">
        <v>10</v>
      </c>
      <c r="D4" s="21"/>
      <c r="E4" s="20" t="s">
        <v>9</v>
      </c>
      <c r="F4" s="20" t="s">
        <v>10</v>
      </c>
      <c r="G4" s="21"/>
      <c r="H4" s="20" t="s">
        <v>9</v>
      </c>
      <c r="I4" s="20" t="s">
        <v>10</v>
      </c>
      <c r="J4" s="22"/>
      <c r="K4" s="4"/>
    </row>
    <row r="5" spans="1:11" ht="24" customHeight="1">
      <c r="A5" s="5" t="s">
        <v>3</v>
      </c>
      <c r="B5" s="3">
        <f>SUM(B6,B11)</f>
        <v>432816.50250000006</v>
      </c>
      <c r="C5" s="16">
        <f>SUM(C6,C11)</f>
        <v>99.999999999999986</v>
      </c>
      <c r="D5" s="10"/>
      <c r="E5" s="3">
        <f>SUM(E6,E11)</f>
        <v>216216.745</v>
      </c>
      <c r="F5" s="16">
        <f>SUM(F6,F11)</f>
        <v>99.999999999999986</v>
      </c>
      <c r="G5" s="10"/>
      <c r="H5" s="3">
        <f>SUM(H6,H11)</f>
        <v>216599.76</v>
      </c>
      <c r="I5" s="16">
        <f>SUM(I6,I11)</f>
        <v>100</v>
      </c>
      <c r="J5" s="22"/>
      <c r="K5" s="4"/>
    </row>
    <row r="6" spans="1:11" ht="24" customHeight="1">
      <c r="A6" s="6" t="s">
        <v>4</v>
      </c>
      <c r="B6" s="3">
        <f>SUM(B7,B10)</f>
        <v>299170.42250000004</v>
      </c>
      <c r="C6" s="16">
        <f>SUM(C7,C10)</f>
        <v>69.12176887247962</v>
      </c>
      <c r="D6" s="10"/>
      <c r="E6" s="3">
        <f>SUM(E7,E10)</f>
        <v>174636.79499999998</v>
      </c>
      <c r="F6" s="16">
        <f>SUM(F7,F10)</f>
        <v>80.769320156031384</v>
      </c>
      <c r="G6" s="10"/>
      <c r="H6" s="3">
        <f>SUM(H7,H10)</f>
        <v>124533.62999999999</v>
      </c>
      <c r="I6" s="16">
        <f>SUM(I7,I10)</f>
        <v>57.494814398686309</v>
      </c>
      <c r="J6" s="22"/>
      <c r="K6" s="4"/>
    </row>
    <row r="7" spans="1:11" ht="24" customHeight="1">
      <c r="A7" s="11" t="s">
        <v>1</v>
      </c>
      <c r="B7" s="4">
        <v>297828.02</v>
      </c>
      <c r="C7" s="13">
        <f>(B7*100)/B5</f>
        <v>68.811613762347235</v>
      </c>
      <c r="E7" s="4">
        <v>174150.91499999998</v>
      </c>
      <c r="F7" s="13">
        <f>(E7*100)/E5</f>
        <v>80.544601205609666</v>
      </c>
      <c r="H7" s="4">
        <v>123677.105</v>
      </c>
      <c r="I7" s="13">
        <f>(H7*100)/H5</f>
        <v>57.099373055630345</v>
      </c>
      <c r="J7" s="3"/>
      <c r="K7" s="3"/>
    </row>
    <row r="8" spans="1:11" ht="24" customHeight="1">
      <c r="A8" s="12" t="s">
        <v>11</v>
      </c>
      <c r="B8" s="4">
        <v>296072.78249999997</v>
      </c>
      <c r="C8" s="13">
        <f>(B8*100)/B5</f>
        <v>68.406075274359466</v>
      </c>
      <c r="E8" s="31">
        <v>172928.96249999999</v>
      </c>
      <c r="F8" s="13">
        <f>(E8*100)/E5</f>
        <v>79.979449556508683</v>
      </c>
      <c r="H8" s="4">
        <v>123143.8125</v>
      </c>
      <c r="I8" s="13">
        <f>(H8*100)/H5</f>
        <v>56.85316202566429</v>
      </c>
      <c r="J8" s="23"/>
      <c r="K8" s="4"/>
    </row>
    <row r="9" spans="1:11" ht="24" customHeight="1">
      <c r="A9" s="12" t="s">
        <v>12</v>
      </c>
      <c r="B9" s="4">
        <v>1755.2425000000001</v>
      </c>
      <c r="C9" s="13">
        <f>(B9*100)/B5</f>
        <v>0.40553964321173264</v>
      </c>
      <c r="E9" s="32">
        <v>1221.95</v>
      </c>
      <c r="F9" s="13">
        <f>(E9*100)/E5</f>
        <v>0.5651504928538259</v>
      </c>
      <c r="H9" s="4">
        <v>533.29250000000002</v>
      </c>
      <c r="I9" s="13">
        <f>(H9*100)/H5</f>
        <v>0.24621102996605351</v>
      </c>
      <c r="J9" s="24"/>
      <c r="K9" s="4"/>
    </row>
    <row r="10" spans="1:11" ht="24" customHeight="1">
      <c r="A10" s="12" t="s">
        <v>5</v>
      </c>
      <c r="B10" s="4">
        <v>1342.4025000000001</v>
      </c>
      <c r="C10" s="13">
        <f>(B10*100)/B5</f>
        <v>0.31015511013238223</v>
      </c>
      <c r="E10" s="33">
        <v>485.88</v>
      </c>
      <c r="F10" s="14">
        <f>(E10*100)/E5</f>
        <v>0.22471895042171688</v>
      </c>
      <c r="G10" s="15"/>
      <c r="H10" s="4">
        <v>856.52500000000009</v>
      </c>
      <c r="I10" s="14">
        <f>(H10*100)/H5</f>
        <v>0.39544134305596651</v>
      </c>
      <c r="J10" s="25"/>
      <c r="K10" s="4"/>
    </row>
    <row r="11" spans="1:11" ht="24" customHeight="1">
      <c r="A11" s="7" t="s">
        <v>0</v>
      </c>
      <c r="B11" s="36">
        <f>SUM(B12,B13,B14)</f>
        <v>133646.07999999999</v>
      </c>
      <c r="C11" s="16">
        <f>SUM(C12,C13,C14)</f>
        <v>30.878231127520365</v>
      </c>
      <c r="D11" s="10"/>
      <c r="E11" s="3">
        <f>SUM(E12,E13,E14)</f>
        <v>41579.949999999997</v>
      </c>
      <c r="F11" s="16">
        <f>SUM(F12,F13,F14)</f>
        <v>19.230679843968602</v>
      </c>
      <c r="G11" s="10"/>
      <c r="H11" s="3">
        <f>SUM(H12,H13,H14)</f>
        <v>92066.13</v>
      </c>
      <c r="I11" s="16">
        <f>SUM(I12,I13,I14)</f>
        <v>42.505185601313691</v>
      </c>
    </row>
    <row r="12" spans="1:11" ht="24" customHeight="1">
      <c r="A12" s="12" t="s">
        <v>13</v>
      </c>
      <c r="B12" s="34">
        <v>50700.392499999994</v>
      </c>
      <c r="C12" s="13">
        <f>(B12*100)/B5</f>
        <v>11.714061780719645</v>
      </c>
      <c r="E12" s="34">
        <v>2006.4249999999997</v>
      </c>
      <c r="F12" s="13">
        <f>(E12*100)/E5</f>
        <v>0.92796929303509756</v>
      </c>
      <c r="H12" s="34">
        <v>48693.967500000006</v>
      </c>
      <c r="I12" s="13">
        <f>(H12*100)/H5</f>
        <v>22.481081003967876</v>
      </c>
    </row>
    <row r="13" spans="1:11" ht="24" customHeight="1">
      <c r="A13" s="12" t="s">
        <v>14</v>
      </c>
      <c r="B13" s="34">
        <v>32448.924999999999</v>
      </c>
      <c r="C13" s="13">
        <f>(B13*100)/B5</f>
        <v>7.4971552176433001</v>
      </c>
      <c r="E13" s="34">
        <v>16143.77</v>
      </c>
      <c r="F13" s="13">
        <f>(E13*100)/E5</f>
        <v>7.4664753648011857</v>
      </c>
      <c r="H13" s="34">
        <v>16305.154999999999</v>
      </c>
      <c r="I13" s="13">
        <f>(H13*100)/H5</f>
        <v>7.5277807325363604</v>
      </c>
    </row>
    <row r="14" spans="1:11" ht="24" customHeight="1">
      <c r="A14" s="17" t="s">
        <v>15</v>
      </c>
      <c r="B14" s="35">
        <v>50496.762499999997</v>
      </c>
      <c r="C14" s="18">
        <f>(B14*100)/B5</f>
        <v>11.667014129157424</v>
      </c>
      <c r="D14" s="19"/>
      <c r="E14" s="35">
        <v>23429.754999999997</v>
      </c>
      <c r="F14" s="18">
        <f>(E14*100)/E5</f>
        <v>10.836235186132321</v>
      </c>
      <c r="G14" s="19"/>
      <c r="H14" s="35">
        <v>27067.0075</v>
      </c>
      <c r="I14" s="18">
        <f>(H14*100)/H5</f>
        <v>12.496323864809453</v>
      </c>
    </row>
    <row r="15" spans="1:11" ht="23.25">
      <c r="A15" s="26" t="s">
        <v>16</v>
      </c>
      <c r="B15" s="3"/>
    </row>
    <row r="16" spans="1:11">
      <c r="A16" s="27" t="s">
        <v>17</v>
      </c>
    </row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2012-12-18T04:13:26Z</dcterms:created>
  <dcterms:modified xsi:type="dcterms:W3CDTF">2014-07-31T04:47:56Z</dcterms:modified>
</cp:coreProperties>
</file>