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F11" i="1"/>
  <c r="B11" i="1"/>
  <c r="F6" i="1"/>
  <c r="B6" i="1"/>
  <c r="F5" i="1" l="1"/>
  <c r="F18" i="1" s="1"/>
  <c r="D6" i="1"/>
  <c r="D5" i="1" s="1"/>
  <c r="F21" i="1"/>
  <c r="F17" i="1"/>
  <c r="B5" i="1"/>
  <c r="B18" i="1" s="1"/>
  <c r="F25" i="1"/>
  <c r="F23" i="1"/>
  <c r="F19" i="1"/>
  <c r="F24" i="1" l="1"/>
  <c r="F20" i="1"/>
  <c r="F22" i="1"/>
  <c r="F16" i="1" s="1"/>
  <c r="D21" i="1"/>
  <c r="D25" i="1"/>
  <c r="D23" i="1"/>
  <c r="D19" i="1"/>
  <c r="D18" i="1"/>
  <c r="D24" i="1"/>
  <c r="D22" i="1"/>
  <c r="D20" i="1"/>
  <c r="D17" i="1"/>
  <c r="B23" i="1"/>
  <c r="B21" i="1"/>
  <c r="B24" i="1"/>
  <c r="B17" i="1"/>
  <c r="B19" i="1"/>
  <c r="B25" i="1"/>
  <c r="B22" i="1"/>
  <c r="B20" i="1"/>
  <c r="D16" i="1" l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<sst xmlns="http://schemas.openxmlformats.org/spreadsheetml/2006/main" count="29" uniqueCount="21">
  <si>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</si>
  <si>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</si>
  <si>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</si>
  <si>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</si>
  <si>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</si>
  <si>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</si>
  <si>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</si>
  <si>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</si>
  <si>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</si>
  <si>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</si>
  <si>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</si>
  <si>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</si>
  <si>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</si>
  <si>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</si>
  <si>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</si>
  <si>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</si>
  <si>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</si>
  <si>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</si>
  <si>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</si>
  <si>
    <t xml:space="preserve">                   จังหวัดหนองบัวลำภู</t>
  </si>
  <si>
    <t>ตารางที่ 1  จำนวนและร้อยละของประชากร จำแนกตามสถานภาพแรงงาน และเพศ กันยายน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</si>
</sst>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b/>
      <sz val="15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188" fontId="6" fillId="0" borderId="0" xfId="2" applyNumberFormat="1" applyFont="1" applyAlignment="1">
      <alignment horizontal="right" vertical="center"/>
    </xf>
    <xf numFmtId="188" fontId="7" fillId="0" borderId="0" xfId="2" applyNumberFormat="1" applyFont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188" fontId="7" fillId="0" borderId="2" xfId="2" applyNumberFormat="1" applyFont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95" zoomScaleNormal="95" workbookViewId="0">
      <selection activeCell="K9" sqref="K9"/>
    </sheetView>
  </sheetViews>
  <sheetFormatPr defaultRowHeight="24" customHeight="1" x14ac:dyDescent="0.55000000000000004"/>
  <cols>
    <col min="1" max="1" width="31" style="3" customWidth="1"/>
    <col min="2" max="2" width="16.75" style="3" customWidth="1"/>
    <col min="3" max="3" width="0.75" style="3" customWidth="1"/>
    <col min="4" max="4" width="16.75" style="3" customWidth="1"/>
    <col min="5" max="5" width="0.5" style="3" customWidth="1"/>
    <col min="6" max="6" width="18.5" style="3" customWidth="1"/>
    <col min="7" max="16384" width="9" style="3"/>
  </cols>
  <sheetData>
    <row r="1" spans="1:9" ht="24" customHeight="1" x14ac:dyDescent="0.55000000000000004">
      <c r="A1" s="1" t="s">
        <v>20</v>
      </c>
      <c r="B1" s="2"/>
      <c r="C1" s="2"/>
      <c r="D1" s="2"/>
      <c r="E1" s="2"/>
      <c r="F1" s="2"/>
    </row>
    <row r="2" spans="1:9" ht="24" customHeight="1" x14ac:dyDescent="0.55000000000000004">
      <c r="A2" s="4" t="s">
        <v>19</v>
      </c>
      <c r="B2" s="5"/>
      <c r="C2" s="5"/>
      <c r="D2" s="5"/>
      <c r="E2" s="5"/>
      <c r="F2" s="5"/>
    </row>
    <row r="3" spans="1:9" ht="24" customHeight="1" x14ac:dyDescent="0.45">
      <c r="A3" s="6" t="s">
        <v>5</v>
      </c>
      <c r="B3" s="7" t="s">
        <v>1</v>
      </c>
      <c r="C3" s="7"/>
      <c r="D3" s="7" t="s">
        <v>2</v>
      </c>
      <c r="E3" s="7"/>
      <c r="F3" s="7" t="s">
        <v>3</v>
      </c>
      <c r="G3" s="8"/>
      <c r="H3" s="9"/>
      <c r="I3" s="9"/>
    </row>
    <row r="4" spans="1:9" ht="24" customHeight="1" x14ac:dyDescent="0.45">
      <c r="A4" s="10"/>
      <c r="B4" s="29" t="s">
        <v>4</v>
      </c>
      <c r="C4" s="29"/>
      <c r="D4" s="29"/>
      <c r="E4" s="29"/>
      <c r="F4" s="29"/>
      <c r="G4" s="8"/>
      <c r="H4" s="9"/>
      <c r="I4" s="9"/>
    </row>
    <row r="5" spans="1:9" ht="24" customHeight="1" x14ac:dyDescent="0.45">
      <c r="A5" s="11" t="s">
        <v>0</v>
      </c>
      <c r="B5" s="8">
        <f>SUM(B6,B11)</f>
        <v>433829</v>
      </c>
      <c r="C5" s="8"/>
      <c r="D5" s="8">
        <f t="shared" ref="D5:F5" si="0">SUM(D6,D11)</f>
        <v>216710.01</v>
      </c>
      <c r="E5" s="8"/>
      <c r="F5" s="8">
        <f t="shared" si="0"/>
        <v>217119.01</v>
      </c>
      <c r="G5" s="8"/>
      <c r="H5" s="9"/>
      <c r="I5" s="9"/>
    </row>
    <row r="6" spans="1:9" ht="24" customHeight="1" x14ac:dyDescent="0.45">
      <c r="A6" s="12" t="s">
        <v>8</v>
      </c>
      <c r="B6" s="8">
        <f>SUM(B7,B10)</f>
        <v>298987.39</v>
      </c>
      <c r="C6" s="8"/>
      <c r="D6" s="8">
        <f t="shared" ref="D6:F6" si="1">SUM(D7,D10)</f>
        <v>180677.74</v>
      </c>
      <c r="E6" s="8"/>
      <c r="F6" s="8">
        <f t="shared" si="1"/>
        <v>118309.66</v>
      </c>
      <c r="G6" s="8"/>
      <c r="H6" s="9"/>
      <c r="I6" s="9"/>
    </row>
    <row r="7" spans="1:9" ht="24" customHeight="1" x14ac:dyDescent="0.45">
      <c r="A7" s="13" t="s">
        <v>9</v>
      </c>
      <c r="B7" s="9">
        <v>297557.78000000003</v>
      </c>
      <c r="C7" s="9"/>
      <c r="D7" s="9">
        <v>179894.06</v>
      </c>
      <c r="E7" s="9"/>
      <c r="F7" s="9">
        <v>117663.72</v>
      </c>
      <c r="G7" s="8"/>
      <c r="H7" s="9"/>
      <c r="I7" s="9"/>
    </row>
    <row r="8" spans="1:9" ht="24" customHeight="1" x14ac:dyDescent="0.45">
      <c r="A8" s="14" t="s">
        <v>16</v>
      </c>
      <c r="B8" s="9">
        <v>296048.75</v>
      </c>
      <c r="C8" s="15"/>
      <c r="D8" s="9">
        <v>178637.57</v>
      </c>
      <c r="E8" s="15"/>
      <c r="F8" s="9">
        <v>117411.18</v>
      </c>
      <c r="G8" s="8"/>
      <c r="H8" s="9"/>
      <c r="I8" s="9"/>
    </row>
    <row r="9" spans="1:9" ht="24" customHeight="1" x14ac:dyDescent="0.45">
      <c r="A9" s="14" t="s">
        <v>15</v>
      </c>
      <c r="B9" s="9">
        <v>1509.03</v>
      </c>
      <c r="C9" s="15"/>
      <c r="D9" s="9">
        <v>1256.49</v>
      </c>
      <c r="E9" s="15"/>
      <c r="F9" s="9">
        <v>252.54</v>
      </c>
      <c r="G9" s="8"/>
      <c r="H9" s="9"/>
      <c r="I9" s="9"/>
    </row>
    <row r="10" spans="1:9" ht="24" customHeight="1" x14ac:dyDescent="0.45">
      <c r="A10" s="14" t="s">
        <v>18</v>
      </c>
      <c r="B10" s="9">
        <v>1429.61</v>
      </c>
      <c r="C10" s="15"/>
      <c r="D10" s="9">
        <v>783.68</v>
      </c>
      <c r="E10" s="15"/>
      <c r="F10" s="9">
        <v>645.94000000000005</v>
      </c>
      <c r="G10" s="8"/>
      <c r="H10" s="9"/>
      <c r="I10" s="9"/>
    </row>
    <row r="11" spans="1:9" ht="24" customHeight="1" x14ac:dyDescent="0.45">
      <c r="A11" s="16" t="s">
        <v>6</v>
      </c>
      <c r="B11" s="8">
        <f>SUM(B12,B13,B14)</f>
        <v>134841.60999999999</v>
      </c>
      <c r="C11" s="8"/>
      <c r="D11" s="8">
        <f t="shared" ref="D11:F11" si="2">SUM(D12,D13,D14)</f>
        <v>36032.270000000004</v>
      </c>
      <c r="E11" s="8"/>
      <c r="F11" s="8">
        <f t="shared" si="2"/>
        <v>98809.35</v>
      </c>
      <c r="G11" s="8"/>
      <c r="H11" s="9"/>
      <c r="I11" s="9"/>
    </row>
    <row r="12" spans="1:9" ht="24" customHeight="1" x14ac:dyDescent="0.45">
      <c r="A12" s="14" t="s">
        <v>12</v>
      </c>
      <c r="B12" s="9">
        <v>52957.64</v>
      </c>
      <c r="C12" s="17"/>
      <c r="D12" s="9">
        <v>974.83</v>
      </c>
      <c r="E12" s="17"/>
      <c r="F12" s="9">
        <v>51982.81</v>
      </c>
      <c r="G12" s="8"/>
      <c r="H12" s="9"/>
      <c r="I12" s="9"/>
    </row>
    <row r="13" spans="1:9" ht="24" customHeight="1" x14ac:dyDescent="0.45">
      <c r="A13" s="18" t="s">
        <v>13</v>
      </c>
      <c r="B13" s="9">
        <v>34263.660000000003</v>
      </c>
      <c r="C13" s="19"/>
      <c r="D13" s="9">
        <v>16590</v>
      </c>
      <c r="E13" s="19"/>
      <c r="F13" s="9">
        <v>17673.66</v>
      </c>
      <c r="G13" s="8"/>
      <c r="H13" s="9"/>
      <c r="I13" s="9"/>
    </row>
    <row r="14" spans="1:9" ht="24" customHeight="1" x14ac:dyDescent="0.45">
      <c r="A14" s="18" t="s">
        <v>14</v>
      </c>
      <c r="B14" s="9">
        <v>47620.31</v>
      </c>
      <c r="C14" s="20"/>
      <c r="D14" s="9">
        <v>18467.439999999999</v>
      </c>
      <c r="E14" s="20"/>
      <c r="F14" s="9">
        <v>29152.880000000001</v>
      </c>
      <c r="G14" s="8"/>
      <c r="H14" s="9"/>
      <c r="I14" s="9"/>
    </row>
    <row r="15" spans="1:9" s="21" customFormat="1" ht="24" customHeight="1" x14ac:dyDescent="0.55000000000000004">
      <c r="A15" s="18"/>
      <c r="B15" s="30" t="s">
        <v>7</v>
      </c>
      <c r="C15" s="30"/>
      <c r="D15" s="30"/>
      <c r="E15" s="30"/>
      <c r="F15" s="30"/>
    </row>
    <row r="16" spans="1:9" ht="24" customHeight="1" x14ac:dyDescent="0.55000000000000004">
      <c r="A16" s="11" t="s">
        <v>0</v>
      </c>
      <c r="B16" s="22">
        <f>SUM(B17,B22)</f>
        <v>100</v>
      </c>
      <c r="C16" s="22"/>
      <c r="D16" s="22">
        <f t="shared" ref="D16:F16" si="3">SUM(D17,D22)</f>
        <v>100</v>
      </c>
      <c r="E16" s="22"/>
      <c r="F16" s="22">
        <f t="shared" si="3"/>
        <v>100</v>
      </c>
    </row>
    <row r="17" spans="1:6" ht="24" customHeight="1" x14ac:dyDescent="0.55000000000000004">
      <c r="A17" s="12" t="s">
        <v>8</v>
      </c>
      <c r="B17" s="22">
        <f>(B6*100)/B5</f>
        <v>68.918258115524779</v>
      </c>
      <c r="C17" s="22"/>
      <c r="D17" s="22">
        <f t="shared" ref="D17:F17" si="4">(D6*100)/D5</f>
        <v>83.373047696320072</v>
      </c>
      <c r="E17" s="22"/>
      <c r="F17" s="22">
        <f t="shared" si="4"/>
        <v>54.490696139412201</v>
      </c>
    </row>
    <row r="18" spans="1:6" ht="24" customHeight="1" x14ac:dyDescent="0.55000000000000004">
      <c r="A18" s="13" t="s">
        <v>9</v>
      </c>
      <c r="B18" s="23">
        <f>(B7*100)/B5</f>
        <v>68.588725050653608</v>
      </c>
      <c r="C18" s="22"/>
      <c r="D18" s="23">
        <f t="shared" ref="D18:F18" si="5">(D7*100)/D5</f>
        <v>83.011421576695966</v>
      </c>
      <c r="E18" s="23"/>
      <c r="F18" s="23">
        <f t="shared" si="5"/>
        <v>54.193191098282917</v>
      </c>
    </row>
    <row r="19" spans="1:6" ht="24" customHeight="1" x14ac:dyDescent="0.55000000000000004">
      <c r="A19" s="14" t="s">
        <v>10</v>
      </c>
      <c r="B19" s="23">
        <f>(B8*100)/B5</f>
        <v>68.240885233582816</v>
      </c>
      <c r="C19" s="22"/>
      <c r="D19" s="23">
        <f t="shared" ref="D19:F19" si="6">(D8*100)/D5</f>
        <v>82.431619102412483</v>
      </c>
      <c r="E19" s="23"/>
      <c r="F19" s="23">
        <f t="shared" si="6"/>
        <v>54.076877008604633</v>
      </c>
    </row>
    <row r="20" spans="1:6" ht="24" customHeight="1" x14ac:dyDescent="0.55000000000000004">
      <c r="A20" s="14" t="s">
        <v>11</v>
      </c>
      <c r="B20" s="23">
        <f>(B9*100)/B5</f>
        <v>0.34783981707078132</v>
      </c>
      <c r="C20" s="22"/>
      <c r="D20" s="23">
        <f t="shared" ref="D20:F20" si="7">(D9*100)/D5</f>
        <v>0.57980247428349063</v>
      </c>
      <c r="E20" s="23"/>
      <c r="F20" s="23">
        <f t="shared" si="7"/>
        <v>0.11631408967828288</v>
      </c>
    </row>
    <row r="21" spans="1:6" ht="24" customHeight="1" x14ac:dyDescent="0.55000000000000004">
      <c r="A21" s="14" t="s">
        <v>18</v>
      </c>
      <c r="B21" s="23">
        <f>(B10*100)/B5</f>
        <v>0.32953306487118195</v>
      </c>
      <c r="C21" s="22"/>
      <c r="D21" s="23">
        <f t="shared" ref="D21:F21" si="8">(D10*100)/D5</f>
        <v>0.36162611962410041</v>
      </c>
      <c r="E21" s="23"/>
      <c r="F21" s="23">
        <f t="shared" si="8"/>
        <v>0.29750504112928666</v>
      </c>
    </row>
    <row r="22" spans="1:6" ht="24" customHeight="1" x14ac:dyDescent="0.55000000000000004">
      <c r="A22" s="16" t="s">
        <v>6</v>
      </c>
      <c r="B22" s="22">
        <f>(B11*100)/B5</f>
        <v>31.081741884475214</v>
      </c>
      <c r="C22" s="22"/>
      <c r="D22" s="22">
        <f t="shared" ref="D22:F22" si="9">(D11*100)/D5</f>
        <v>16.626952303679928</v>
      </c>
      <c r="E22" s="22"/>
      <c r="F22" s="22">
        <f t="shared" si="9"/>
        <v>45.509303860587792</v>
      </c>
    </row>
    <row r="23" spans="1:6" ht="24" customHeight="1" x14ac:dyDescent="0.55000000000000004">
      <c r="A23" s="14" t="s">
        <v>12</v>
      </c>
      <c r="B23" s="23">
        <f>(B12*100)/B5</f>
        <v>12.207030880830926</v>
      </c>
      <c r="C23" s="22"/>
      <c r="D23" s="23">
        <f t="shared" ref="D23:F23" si="10">(D12*100)/D5</f>
        <v>0.44983155138980424</v>
      </c>
      <c r="E23" s="23"/>
      <c r="F23" s="23">
        <f t="shared" si="10"/>
        <v>23.942081349762969</v>
      </c>
    </row>
    <row r="24" spans="1:6" ht="24" customHeight="1" x14ac:dyDescent="0.55000000000000004">
      <c r="A24" s="18" t="s">
        <v>13</v>
      </c>
      <c r="B24" s="23">
        <f>(B13*100)/B5</f>
        <v>7.897964405330212</v>
      </c>
      <c r="C24" s="22"/>
      <c r="D24" s="23">
        <f t="shared" ref="D24:F24" si="11">(D13*100)/D5</f>
        <v>7.6553916452682547</v>
      </c>
      <c r="E24" s="23"/>
      <c r="F24" s="23">
        <f t="shared" si="11"/>
        <v>8.140079489124421</v>
      </c>
    </row>
    <row r="25" spans="1:6" ht="24" customHeight="1" x14ac:dyDescent="0.55000000000000004">
      <c r="A25" s="24" t="s">
        <v>14</v>
      </c>
      <c r="B25" s="25">
        <f>(B14*100)/B5</f>
        <v>10.976746598314083</v>
      </c>
      <c r="C25" s="26"/>
      <c r="D25" s="25">
        <f t="shared" ref="D25:F25" si="12">(D14*100)/D5</f>
        <v>8.5217291070218657</v>
      </c>
      <c r="E25" s="25"/>
      <c r="F25" s="25">
        <f t="shared" si="12"/>
        <v>13.427143021700402</v>
      </c>
    </row>
    <row r="26" spans="1:6" ht="24" customHeight="1" x14ac:dyDescent="0.4">
      <c r="A26" s="28" t="s">
        <v>17</v>
      </c>
    </row>
    <row r="28" spans="1:6" ht="24" customHeight="1" x14ac:dyDescent="0.45">
      <c r="A28" s="27"/>
    </row>
  </sheetData>
  <mergeCells count="2">
    <mergeCell ref="B4:F4"/>
    <mergeCell ref="B15:F15"/>
  </mergeCells>
  <phoneticPr fontId="0" type="noConversion"/>
  <pageMargins left="0.78740157480314965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2014-07-30T02:20:14Z</cp:lastPrinted>
  <dcterms:created xsi:type="dcterms:W3CDTF">2007-01-27T02:01:41Z</dcterms:created>
  <dcterms:modified xsi:type="dcterms:W3CDTF">2014-07-30T03:22:06Z</dcterms:modified>
</cp:coreProperties>
</file>