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0" windowWidth="20295" windowHeight="91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6" i="1"/>
  <c r="B15"/>
  <c r="B14"/>
  <c r="D13"/>
  <c r="C13"/>
  <c r="B13" s="1"/>
  <c r="B11"/>
  <c r="B10"/>
  <c r="D9"/>
  <c r="C9"/>
  <c r="B9" s="1"/>
  <c r="D8"/>
  <c r="D7" s="1"/>
  <c r="C8"/>
  <c r="C22" s="1"/>
  <c r="C7"/>
  <c r="C5" s="1"/>
  <c r="B23" l="1"/>
  <c r="B8"/>
  <c r="B22" s="1"/>
  <c r="D21"/>
  <c r="D5"/>
  <c r="C29"/>
  <c r="C24"/>
  <c r="C28"/>
  <c r="C31"/>
  <c r="C30"/>
  <c r="C25"/>
  <c r="B5"/>
  <c r="B30"/>
  <c r="B24"/>
  <c r="B28"/>
  <c r="D23"/>
  <c r="D27"/>
  <c r="C21"/>
  <c r="C19" s="1"/>
  <c r="D22"/>
  <c r="B7"/>
  <c r="C27"/>
  <c r="C23"/>
  <c r="B31" l="1"/>
  <c r="B25"/>
  <c r="B29"/>
  <c r="D30"/>
  <c r="D25"/>
  <c r="D29"/>
  <c r="D24"/>
  <c r="D28"/>
  <c r="D31"/>
  <c r="D19" s="1"/>
  <c r="B21"/>
  <c r="B27"/>
  <c r="B19" l="1"/>
</calcChain>
</file>

<file path=xl/sharedStrings.xml><?xml version="1.0" encoding="utf-8"?>
<sst xmlns="http://schemas.openxmlformats.org/spreadsheetml/2006/main" count="38" uniqueCount="21">
  <si>
    <t>ตารางที่  1  จำนวนและร้อยละของประชากร จำแนกตามสถานภาพแรงงานและเพศ ไตรมาส 4 พ.ศ. 2555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</si>
  <si>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</si>
  <si>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</si>
  <si>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</si>
  <si>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</si>
  <si>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</si>
  <si>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</si>
  <si>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</si>
  <si>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</si>
  <si>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</si>
  <si>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</si>
  <si>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</si>
  <si>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</si>
  <si>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</si>
  <si>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</si>
  <si>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</si>
  <si>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</si>
  <si>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</si>
  <si>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</si>
  <si>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</si>
  <si>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r>
      <t>--</t>
    </r>
    <r>
      <rPr>
        <sz val="14"/>
        <rFont val="TH SarabunPSK"/>
        <family val="2"/>
      </rPr>
      <t xml:space="preserve">  </t>
    </r>
    <r>
      <rPr>
        <sz val="12"/>
        <rFont val="TH SarabunPSK"/>
        <family val="2"/>
      </rPr>
      <t>จำนวนเล็กน้อย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</si>
</sst>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-* #,##0.0_-;\-* #,##0.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Border="1"/>
    <xf numFmtId="0" fontId="5" fillId="0" borderId="4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164" fontId="4" fillId="0" borderId="0" xfId="1" applyNumberFormat="1" applyFont="1" applyBorder="1"/>
    <xf numFmtId="164" fontId="4" fillId="0" borderId="5" xfId="1" applyNumberFormat="1" applyFont="1" applyBorder="1"/>
    <xf numFmtId="0" fontId="4" fillId="0" borderId="0" xfId="0" applyFont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64" fontId="5" fillId="0" borderId="0" xfId="1" applyNumberFormat="1" applyFont="1" applyFill="1" applyBorder="1"/>
    <xf numFmtId="164" fontId="5" fillId="0" borderId="5" xfId="1" applyNumberFormat="1" applyFont="1" applyFill="1" applyBorder="1"/>
    <xf numFmtId="0" fontId="5" fillId="0" borderId="0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5" fillId="0" borderId="0" xfId="1" applyNumberFormat="1" applyFont="1" applyBorder="1"/>
    <xf numFmtId="164" fontId="5" fillId="0" borderId="5" xfId="1" applyNumberFormat="1" applyFont="1" applyBorder="1"/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164" fontId="5" fillId="0" borderId="0" xfId="1" applyNumberFormat="1" applyFont="1" applyBorder="1" applyAlignment="1">
      <alignment horizontal="right"/>
    </xf>
    <xf numFmtId="164" fontId="5" fillId="0" borderId="5" xfId="1" applyNumberFormat="1" applyFont="1" applyBorder="1" applyAlignment="1">
      <alignment horizontal="right"/>
    </xf>
    <xf numFmtId="3" fontId="6" fillId="0" borderId="0" xfId="1" applyNumberFormat="1" applyFont="1" applyBorder="1"/>
    <xf numFmtId="3" fontId="6" fillId="0" borderId="5" xfId="1" applyNumberFormat="1" applyFont="1" applyBorder="1"/>
    <xf numFmtId="165" fontId="5" fillId="0" borderId="0" xfId="1" applyNumberFormat="1" applyFont="1" applyBorder="1"/>
    <xf numFmtId="164" fontId="4" fillId="0" borderId="0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6" fontId="4" fillId="0" borderId="0" xfId="1" applyNumberFormat="1" applyFont="1" applyBorder="1" applyAlignment="1">
      <alignment horizontal="right" vertical="center"/>
    </xf>
    <xf numFmtId="166" fontId="4" fillId="0" borderId="5" xfId="1" applyNumberFormat="1" applyFont="1" applyBorder="1" applyAlignment="1">
      <alignment horizontal="right" vertical="center"/>
    </xf>
    <xf numFmtId="166" fontId="5" fillId="0" borderId="0" xfId="1" applyNumberFormat="1" applyFont="1" applyBorder="1" applyAlignment="1">
      <alignment horizontal="right" vertical="center"/>
    </xf>
    <xf numFmtId="166" fontId="5" fillId="0" borderId="5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166" fontId="5" fillId="0" borderId="10" xfId="1" applyNumberFormat="1" applyFont="1" applyBorder="1" applyAlignment="1">
      <alignment horizontal="right" vertical="center"/>
    </xf>
    <xf numFmtId="166" fontId="5" fillId="0" borderId="11" xfId="1" applyNumberFormat="1" applyFont="1" applyBorder="1" applyAlignment="1">
      <alignment horizontal="right" vertical="center"/>
    </xf>
    <xf numFmtId="0" fontId="5" fillId="0" borderId="5" xfId="0" applyFont="1" applyBorder="1"/>
    <xf numFmtId="49" fontId="7" fillId="0" borderId="0" xfId="0" applyNumberFormat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workbookViewId="0">
      <selection activeCell="C11" sqref="C11"/>
    </sheetView>
  </sheetViews>
  <sheetFormatPr defaultRowHeight="19.5"/>
  <cols>
    <col min="1" max="1" width="26.140625" style="13" customWidth="1"/>
    <col min="2" max="3" width="14.7109375" style="8" customWidth="1"/>
    <col min="4" max="4" width="14.7109375" style="44" customWidth="1"/>
    <col min="5" max="16384" width="9.140625" style="8"/>
  </cols>
  <sheetData>
    <row r="1" spans="1:5" s="4" customFormat="1" ht="21">
      <c r="A1" s="1" t="s">
        <v>0</v>
      </c>
      <c r="B1" s="2"/>
      <c r="C1" s="2"/>
      <c r="D1" s="3"/>
    </row>
    <row r="2" spans="1:5">
      <c r="A2" s="5"/>
      <c r="B2" s="6"/>
      <c r="C2" s="6"/>
      <c r="D2" s="7"/>
    </row>
    <row r="3" spans="1:5" s="12" customFormat="1" ht="44.25" customHeight="1">
      <c r="A3" s="9" t="s">
        <v>1</v>
      </c>
      <c r="B3" s="10" t="s">
        <v>2</v>
      </c>
      <c r="C3" s="10" t="s">
        <v>3</v>
      </c>
      <c r="D3" s="11" t="s">
        <v>4</v>
      </c>
    </row>
    <row r="4" spans="1:5" s="12" customFormat="1" ht="27.75" customHeight="1">
      <c r="A4" s="13"/>
      <c r="B4" s="14" t="s">
        <v>5</v>
      </c>
      <c r="C4" s="14"/>
      <c r="D4" s="15"/>
    </row>
    <row r="5" spans="1:5" s="19" customFormat="1">
      <c r="A5" s="16" t="s">
        <v>6</v>
      </c>
      <c r="B5" s="17">
        <f>SUM(C5:D5)</f>
        <v>306683.33333333337</v>
      </c>
      <c r="C5" s="17">
        <f>SUM(C7,C17)</f>
        <v>151140</v>
      </c>
      <c r="D5" s="18">
        <f>SUM(D7,D17)</f>
        <v>155543.33333333334</v>
      </c>
    </row>
    <row r="6" spans="1:5" s="19" customFormat="1">
      <c r="A6" s="16"/>
      <c r="B6" s="17"/>
      <c r="C6" s="17"/>
      <c r="D6" s="20"/>
    </row>
    <row r="7" spans="1:5" s="24" customFormat="1">
      <c r="A7" s="21" t="s">
        <v>7</v>
      </c>
      <c r="B7" s="22">
        <f>SUM(C7:D7)</f>
        <v>232715</v>
      </c>
      <c r="C7" s="22">
        <f>SUM(C8,C13)</f>
        <v>113306</v>
      </c>
      <c r="D7" s="23">
        <f>SUM(D8,D13)</f>
        <v>119409</v>
      </c>
    </row>
    <row r="8" spans="1:5" s="28" customFormat="1">
      <c r="A8" s="25" t="s">
        <v>8</v>
      </c>
      <c r="B8" s="26">
        <f>SUM(B9,B12)</f>
        <v>170645</v>
      </c>
      <c r="C8" s="26">
        <f>SUM(C9,C12)</f>
        <v>91994</v>
      </c>
      <c r="D8" s="27">
        <f>SUM(D9,D12)</f>
        <v>78651</v>
      </c>
    </row>
    <row r="9" spans="1:5" s="28" customFormat="1">
      <c r="A9" s="25" t="s">
        <v>9</v>
      </c>
      <c r="B9" s="26">
        <f>SUM(C9:D9)</f>
        <v>170645</v>
      </c>
      <c r="C9" s="26">
        <f>SUM(C10:C11)</f>
        <v>91994</v>
      </c>
      <c r="D9" s="27">
        <f>SUM(D10:D11)</f>
        <v>78651</v>
      </c>
      <c r="E9" s="29"/>
    </row>
    <row r="10" spans="1:5" s="28" customFormat="1">
      <c r="A10" s="25" t="s">
        <v>10</v>
      </c>
      <c r="B10" s="26">
        <f>SUM(C10:D10)</f>
        <v>169354</v>
      </c>
      <c r="C10" s="26">
        <v>91227</v>
      </c>
      <c r="D10" s="27">
        <v>78127</v>
      </c>
      <c r="E10" s="29"/>
    </row>
    <row r="11" spans="1:5" s="28" customFormat="1">
      <c r="A11" s="25" t="s">
        <v>11</v>
      </c>
      <c r="B11" s="26">
        <f>SUM(C11:D11)</f>
        <v>1291</v>
      </c>
      <c r="C11" s="26">
        <v>767</v>
      </c>
      <c r="D11" s="27">
        <v>524</v>
      </c>
      <c r="E11" s="29"/>
    </row>
    <row r="12" spans="1:5" s="28" customFormat="1">
      <c r="A12" s="25" t="s">
        <v>12</v>
      </c>
      <c r="B12" s="30" t="s">
        <v>13</v>
      </c>
      <c r="C12" s="30" t="s">
        <v>13</v>
      </c>
      <c r="D12" s="31" t="s">
        <v>13</v>
      </c>
      <c r="E12" s="29"/>
    </row>
    <row r="13" spans="1:5" s="28" customFormat="1">
      <c r="A13" s="25" t="s">
        <v>14</v>
      </c>
      <c r="B13" s="26">
        <f>SUM(C13:D13)</f>
        <v>62070</v>
      </c>
      <c r="C13" s="26">
        <f>SUM(C14:C16)</f>
        <v>21312</v>
      </c>
      <c r="D13" s="27">
        <f>SUM(D14:D16)</f>
        <v>40758</v>
      </c>
    </row>
    <row r="14" spans="1:5" s="28" customFormat="1">
      <c r="A14" s="25" t="s">
        <v>15</v>
      </c>
      <c r="B14" s="26">
        <f>SUM(C14:D14)</f>
        <v>21189</v>
      </c>
      <c r="C14" s="30">
        <v>555</v>
      </c>
      <c r="D14" s="31">
        <v>20634</v>
      </c>
      <c r="E14" s="29"/>
    </row>
    <row r="15" spans="1:5" s="28" customFormat="1">
      <c r="A15" s="25" t="s">
        <v>16</v>
      </c>
      <c r="B15" s="26">
        <f>SUM(C15:D15)</f>
        <v>17036</v>
      </c>
      <c r="C15" s="26">
        <v>8234</v>
      </c>
      <c r="D15" s="31">
        <v>8802</v>
      </c>
      <c r="E15" s="29"/>
    </row>
    <row r="16" spans="1:5" s="28" customFormat="1">
      <c r="A16" s="25" t="s">
        <v>17</v>
      </c>
      <c r="B16" s="26">
        <f>SUM(C16:D16)</f>
        <v>23845</v>
      </c>
      <c r="C16" s="26">
        <v>12523</v>
      </c>
      <c r="D16" s="31">
        <v>11322</v>
      </c>
      <c r="E16" s="29"/>
    </row>
    <row r="17" spans="1:7" s="28" customFormat="1">
      <c r="A17" s="25" t="s">
        <v>18</v>
      </c>
      <c r="B17" s="32">
        <v>73968.333333333328</v>
      </c>
      <c r="C17" s="32">
        <v>37834</v>
      </c>
      <c r="D17" s="33">
        <v>36134.333333333336</v>
      </c>
      <c r="F17" s="34"/>
      <c r="G17" s="34"/>
    </row>
    <row r="18" spans="1:7" s="28" customFormat="1">
      <c r="A18" s="13"/>
      <c r="B18" s="35" t="s">
        <v>19</v>
      </c>
      <c r="C18" s="35"/>
      <c r="D18" s="36"/>
    </row>
    <row r="19" spans="1:7" s="19" customFormat="1">
      <c r="A19" s="16" t="s">
        <v>6</v>
      </c>
      <c r="B19" s="37">
        <f>SUM(B21,B31)</f>
        <v>99.999999999999986</v>
      </c>
      <c r="C19" s="37">
        <f>SUM(C21,C31)</f>
        <v>100</v>
      </c>
      <c r="D19" s="38">
        <f>SUM(D21,D31)</f>
        <v>99.999999999999986</v>
      </c>
    </row>
    <row r="20" spans="1:7" s="19" customFormat="1">
      <c r="A20" s="16"/>
      <c r="B20" s="37"/>
      <c r="C20" s="37"/>
      <c r="D20" s="38"/>
    </row>
    <row r="21" spans="1:7" s="28" customFormat="1">
      <c r="A21" s="25" t="s">
        <v>7</v>
      </c>
      <c r="B21" s="39">
        <f>SUM(B7*100/B5)</f>
        <v>75.88120210858105</v>
      </c>
      <c r="C21" s="39">
        <f>SUM(C7*100/C5)</f>
        <v>74.967579727405052</v>
      </c>
      <c r="D21" s="40">
        <f>SUM(D7*100/D5)</f>
        <v>76.768960418318571</v>
      </c>
    </row>
    <row r="22" spans="1:7" s="28" customFormat="1">
      <c r="A22" s="25" t="s">
        <v>8</v>
      </c>
      <c r="B22" s="39">
        <f>SUM(B8*100/B5)</f>
        <v>55.642084669311444</v>
      </c>
      <c r="C22" s="39">
        <f>SUM(C8*100/C5)</f>
        <v>60.866746063252613</v>
      </c>
      <c r="D22" s="40">
        <f>SUM(D8*100/D5)</f>
        <v>50.565330133081879</v>
      </c>
    </row>
    <row r="23" spans="1:7" s="28" customFormat="1">
      <c r="A23" s="25" t="s">
        <v>9</v>
      </c>
      <c r="B23" s="39">
        <f>SUM(B9*100/B5)</f>
        <v>55.642084669311444</v>
      </c>
      <c r="C23" s="39">
        <f>SUM(C9*100/C5)</f>
        <v>60.866746063252613</v>
      </c>
      <c r="D23" s="40">
        <f>SUM(D9*100/D5)</f>
        <v>50.565330133081879</v>
      </c>
      <c r="E23" s="29"/>
    </row>
    <row r="24" spans="1:7" s="28" customFormat="1">
      <c r="A24" s="25" t="s">
        <v>10</v>
      </c>
      <c r="B24" s="39">
        <f>SUM(B10*100/B5)</f>
        <v>55.221129286451813</v>
      </c>
      <c r="C24" s="39">
        <f>SUM(C10*100/C5)</f>
        <v>60.359269551409291</v>
      </c>
      <c r="D24" s="40">
        <f>SUM(D10*100/D5)</f>
        <v>50.228446520798059</v>
      </c>
      <c r="E24" s="29"/>
    </row>
    <row r="25" spans="1:7" s="28" customFormat="1">
      <c r="A25" s="25" t="s">
        <v>11</v>
      </c>
      <c r="B25" s="39">
        <f>SUM(B11*100/B5)</f>
        <v>0.42095538285962714</v>
      </c>
      <c r="C25" s="39">
        <f>SUM(C11*100/C5)</f>
        <v>0.5074765118433241</v>
      </c>
      <c r="D25" s="40">
        <f>SUM(D11*100/D5)</f>
        <v>0.3368836122838223</v>
      </c>
      <c r="E25" s="29"/>
    </row>
    <row r="26" spans="1:7" s="28" customFormat="1">
      <c r="A26" s="25" t="s">
        <v>12</v>
      </c>
      <c r="B26" s="39" t="s">
        <v>13</v>
      </c>
      <c r="C26" s="39" t="s">
        <v>13</v>
      </c>
      <c r="D26" s="40" t="s">
        <v>13</v>
      </c>
      <c r="E26" s="29"/>
    </row>
    <row r="27" spans="1:7" s="28" customFormat="1">
      <c r="A27" s="25" t="s">
        <v>14</v>
      </c>
      <c r="B27" s="39">
        <f>SUM(B13*100/B5)</f>
        <v>20.239117439269602</v>
      </c>
      <c r="C27" s="39">
        <f>SUM(C13*100/C5)</f>
        <v>14.100833664152441</v>
      </c>
      <c r="D27" s="40">
        <f>SUM(D13*100/D5)</f>
        <v>26.203630285236695</v>
      </c>
    </row>
    <row r="28" spans="1:7" s="28" customFormat="1">
      <c r="A28" s="25" t="s">
        <v>15</v>
      </c>
      <c r="B28" s="39">
        <f>SUM(B14*100/B5)</f>
        <v>6.9090810282049882</v>
      </c>
      <c r="C28" s="39">
        <f>SUM(C14*100/C5)</f>
        <v>0.36720921000396983</v>
      </c>
      <c r="D28" s="40">
        <f>SUM(D14*100/D5)</f>
        <v>13.265756595161047</v>
      </c>
      <c r="E28" s="29"/>
    </row>
    <row r="29" spans="1:7" s="28" customFormat="1">
      <c r="A29" s="25" t="s">
        <v>16</v>
      </c>
      <c r="B29" s="39">
        <f>SUM(B15*100/B5)</f>
        <v>5.5549154937231666</v>
      </c>
      <c r="C29" s="39">
        <f>SUM(C15*100/C5)</f>
        <v>5.4479290723832206</v>
      </c>
      <c r="D29" s="40">
        <f>SUM(D15*100/D5)</f>
        <v>5.6588731971797781</v>
      </c>
      <c r="E29" s="29"/>
    </row>
    <row r="30" spans="1:7" s="28" customFormat="1">
      <c r="A30" s="25" t="s">
        <v>17</v>
      </c>
      <c r="B30" s="39">
        <f>SUM(B16*100/B5)</f>
        <v>7.7751209173414475</v>
      </c>
      <c r="C30" s="39">
        <f>SUM(C16*100/C5)</f>
        <v>8.285695381765251</v>
      </c>
      <c r="D30" s="40">
        <f>SUM(D16*100/D5)</f>
        <v>7.2790004928958698</v>
      </c>
      <c r="E30" s="29"/>
    </row>
    <row r="31" spans="1:7" s="28" customFormat="1">
      <c r="A31" s="41" t="s">
        <v>18</v>
      </c>
      <c r="B31" s="42">
        <f>SUM(B17*100/B5)</f>
        <v>24.118797891418939</v>
      </c>
      <c r="C31" s="42">
        <f>SUM(C17*100/C5)</f>
        <v>25.032420272594944</v>
      </c>
      <c r="D31" s="43">
        <f>SUM(D17*100/D5)</f>
        <v>23.231039581681419</v>
      </c>
    </row>
    <row r="33" spans="1:1">
      <c r="A33" s="45" t="s">
        <v>20</v>
      </c>
    </row>
  </sheetData>
  <mergeCells count="2">
    <mergeCell ref="B4:D4"/>
    <mergeCell ref="B18:D18"/>
  </mergeCells>
  <pageMargins left="0.34" right="0.18" top="0.75" bottom="0.75" header="0.2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nso90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2013-04-03T10:00:55Z</cp:lastPrinted>
  <dcterms:created xsi:type="dcterms:W3CDTF">2013-04-03T09:59:24Z</dcterms:created>
  <dcterms:modified xsi:type="dcterms:W3CDTF">2013-04-03T10:01:29Z</dcterms:modified>
</cp:coreProperties>
</file>