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B17" i="1"/>
  <c r="B16"/>
  <c r="B15"/>
  <c r="B14"/>
  <c r="D13"/>
  <c r="B13" s="1"/>
  <c r="C13"/>
  <c r="B12"/>
  <c r="B11"/>
  <c r="B10"/>
  <c r="D9"/>
  <c r="D8" s="1"/>
  <c r="C9"/>
  <c r="C8" s="1"/>
  <c r="D7" l="1"/>
  <c r="C7"/>
  <c r="B9"/>
  <c r="B7" l="1"/>
  <c r="C21"/>
  <c r="C5"/>
  <c r="D5"/>
  <c r="B8"/>
  <c r="D28" l="1"/>
  <c r="D25"/>
  <c r="D31"/>
  <c r="D24"/>
  <c r="D30"/>
  <c r="D26"/>
  <c r="D23"/>
  <c r="D29"/>
  <c r="D22"/>
  <c r="D27"/>
  <c r="C31"/>
  <c r="C24"/>
  <c r="C29"/>
  <c r="C30"/>
  <c r="B5"/>
  <c r="C28"/>
  <c r="C25"/>
  <c r="C22"/>
  <c r="C23"/>
  <c r="C19"/>
  <c r="B22"/>
  <c r="B21"/>
  <c r="D21"/>
  <c r="D19" s="1"/>
  <c r="B31" l="1"/>
  <c r="B24"/>
  <c r="B29"/>
  <c r="B26"/>
  <c r="B30"/>
  <c r="B28"/>
  <c r="B25"/>
  <c r="B23"/>
  <c r="B19"/>
  <c r="C27"/>
  <c r="B27" l="1"/>
</calcChain>
</file>

<file path=xl/sharedStrings.xml><?xml version="1.0" encoding="utf-8"?>
<sst xmlns="http://schemas.openxmlformats.org/spreadsheetml/2006/main" count="33" uniqueCount="20">
  <si>
    <t>ตารางที่  1  จำนวนและร้อยละของประชากร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</si>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</sst>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1" applyNumberFormat="1" applyFont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3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center"/>
    </xf>
    <xf numFmtId="188" fontId="4" fillId="0" borderId="0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3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zoomScaleNormal="90" workbookViewId="0">
      <selection activeCell="D32" sqref="D32"/>
    </sheetView>
  </sheetViews>
  <sheetFormatPr defaultRowHeight="24" customHeight="1"/>
  <cols>
    <col min="1" max="1" width="30.42578125" style="4" customWidth="1"/>
    <col min="2" max="4" width="17.85546875" style="4" customWidth="1"/>
    <col min="5" max="7" width="9.140625" style="4"/>
    <col min="8" max="8" width="2.7109375" style="4" customWidth="1"/>
    <col min="9" max="9" width="14.7109375" style="4" customWidth="1"/>
    <col min="10" max="16384" width="9.140625" style="4"/>
  </cols>
  <sheetData>
    <row r="1" spans="1:12" s="2" customFormat="1" ht="25.5" customHeight="1">
      <c r="A1" s="1" t="s">
        <v>0</v>
      </c>
    </row>
    <row r="2" spans="1:12" ht="13.5" customHeight="1">
      <c r="A2" s="3"/>
      <c r="B2" s="3"/>
      <c r="C2" s="3"/>
      <c r="D2" s="3"/>
    </row>
    <row r="3" spans="1:12" s="8" customFormat="1" ht="32.2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2" s="8" customFormat="1" ht="24" customHeight="1">
      <c r="A4" s="4"/>
      <c r="B4" s="9" t="s">
        <v>5</v>
      </c>
      <c r="C4" s="9"/>
      <c r="D4" s="9"/>
      <c r="E4" s="7"/>
    </row>
    <row r="5" spans="1:12" s="13" customFormat="1" ht="24" customHeight="1">
      <c r="A5" s="10" t="s">
        <v>6</v>
      </c>
      <c r="B5" s="11">
        <f>SUM(C5:D5)</f>
        <v>574558</v>
      </c>
      <c r="C5" s="11">
        <f>SUM(C7,C17)</f>
        <v>283326</v>
      </c>
      <c r="D5" s="11">
        <f>SUM(D7,D17)</f>
        <v>291232</v>
      </c>
      <c r="E5" s="12"/>
    </row>
    <row r="6" spans="1:12" s="13" customFormat="1" ht="6" customHeight="1">
      <c r="A6" s="10"/>
      <c r="B6" s="11"/>
      <c r="C6" s="11"/>
      <c r="D6" s="14"/>
      <c r="E6" s="12"/>
    </row>
    <row r="7" spans="1:12" s="15" customFormat="1" ht="24" customHeight="1">
      <c r="A7" s="15" t="s">
        <v>7</v>
      </c>
      <c r="B7" s="16">
        <f>SUM(C7:D7)</f>
        <v>448231</v>
      </c>
      <c r="C7" s="16">
        <f>SUM(C8,C13)</f>
        <v>218357</v>
      </c>
      <c r="D7" s="16">
        <f>SUM(D8,D13)</f>
        <v>229874</v>
      </c>
      <c r="E7" s="17"/>
      <c r="G7" s="17"/>
      <c r="H7" s="18"/>
      <c r="I7" s="18"/>
      <c r="J7" s="18"/>
      <c r="K7" s="19"/>
      <c r="L7" s="19"/>
    </row>
    <row r="8" spans="1:12" s="15" customFormat="1" ht="24" customHeight="1">
      <c r="A8" s="15" t="s">
        <v>8</v>
      </c>
      <c r="B8" s="16">
        <f>SUM(B9,B12)</f>
        <v>352198</v>
      </c>
      <c r="C8" s="16">
        <f>SUM(C9,C12)</f>
        <v>182609</v>
      </c>
      <c r="D8" s="16">
        <f>SUM(D9,D12)</f>
        <v>169589</v>
      </c>
      <c r="E8" s="17"/>
      <c r="G8" s="17"/>
      <c r="H8" s="20"/>
      <c r="I8" s="18"/>
      <c r="J8" s="18"/>
      <c r="K8" s="19"/>
      <c r="L8" s="19"/>
    </row>
    <row r="9" spans="1:12" s="15" customFormat="1" ht="24" customHeight="1">
      <c r="A9" s="15" t="s">
        <v>9</v>
      </c>
      <c r="B9" s="16">
        <f t="shared" ref="B9:B17" si="0">SUM(C9:D9)</f>
        <v>350974</v>
      </c>
      <c r="C9" s="16">
        <f>SUM(C10:C11)</f>
        <v>182609</v>
      </c>
      <c r="D9" s="16">
        <f>SUM(D10:D11)</f>
        <v>168365</v>
      </c>
      <c r="E9" s="21"/>
      <c r="G9" s="17"/>
      <c r="H9" s="22"/>
      <c r="I9" s="22"/>
      <c r="J9" s="18"/>
      <c r="K9" s="19"/>
      <c r="L9" s="19"/>
    </row>
    <row r="10" spans="1:12" s="15" customFormat="1" ht="24" customHeight="1">
      <c r="A10" s="15" t="s">
        <v>10</v>
      </c>
      <c r="B10" s="16">
        <f>SUM(C10:D10)</f>
        <v>345581</v>
      </c>
      <c r="C10" s="16">
        <v>181663</v>
      </c>
      <c r="D10" s="16">
        <v>163918</v>
      </c>
      <c r="E10" s="21"/>
      <c r="G10" s="17"/>
      <c r="H10" s="22"/>
      <c r="I10" s="22"/>
      <c r="J10" s="18"/>
      <c r="K10" s="19"/>
      <c r="L10" s="19"/>
    </row>
    <row r="11" spans="1:12" s="15" customFormat="1" ht="24" customHeight="1">
      <c r="A11" s="15" t="s">
        <v>11</v>
      </c>
      <c r="B11" s="16">
        <f>SUM(C11:D11)</f>
        <v>5393</v>
      </c>
      <c r="C11" s="16">
        <v>946</v>
      </c>
      <c r="D11" s="16">
        <v>4447</v>
      </c>
      <c r="E11" s="21"/>
      <c r="G11" s="17"/>
      <c r="H11" s="22"/>
      <c r="I11" s="22"/>
      <c r="J11" s="18"/>
      <c r="K11" s="19"/>
      <c r="L11" s="19"/>
    </row>
    <row r="12" spans="1:12" s="15" customFormat="1" ht="24" customHeight="1">
      <c r="A12" s="15" t="s">
        <v>12</v>
      </c>
      <c r="B12" s="16">
        <f>SUM(C12:D12)</f>
        <v>1224</v>
      </c>
      <c r="C12" s="23" t="s">
        <v>13</v>
      </c>
      <c r="D12" s="23">
        <v>1224</v>
      </c>
      <c r="E12" s="21"/>
      <c r="G12" s="17"/>
      <c r="H12" s="22"/>
      <c r="I12" s="18"/>
      <c r="J12" s="18"/>
      <c r="K12" s="19"/>
      <c r="L12" s="19"/>
    </row>
    <row r="13" spans="1:12" s="15" customFormat="1" ht="24" customHeight="1">
      <c r="A13" s="15" t="s">
        <v>14</v>
      </c>
      <c r="B13" s="16">
        <f t="shared" si="0"/>
        <v>96033</v>
      </c>
      <c r="C13" s="16">
        <f>SUM(C14:C16)</f>
        <v>35748</v>
      </c>
      <c r="D13" s="16">
        <f>SUM(D14:D16)</f>
        <v>60285</v>
      </c>
      <c r="E13" s="17"/>
      <c r="G13" s="17"/>
      <c r="H13" s="18"/>
      <c r="I13" s="18"/>
      <c r="J13" s="18"/>
      <c r="K13" s="19"/>
      <c r="L13" s="19"/>
    </row>
    <row r="14" spans="1:12" s="15" customFormat="1" ht="24" customHeight="1">
      <c r="A14" s="15" t="s">
        <v>15</v>
      </c>
      <c r="B14" s="16">
        <f t="shared" si="0"/>
        <v>27107</v>
      </c>
      <c r="C14" s="23">
        <v>666</v>
      </c>
      <c r="D14" s="23">
        <v>26441</v>
      </c>
      <c r="E14" s="21"/>
      <c r="G14" s="17"/>
      <c r="H14" s="22"/>
      <c r="I14" s="18"/>
      <c r="J14" s="18"/>
      <c r="K14" s="19"/>
      <c r="L14" s="19"/>
    </row>
    <row r="15" spans="1:12" s="15" customFormat="1" ht="24" customHeight="1">
      <c r="A15" s="15" t="s">
        <v>16</v>
      </c>
      <c r="B15" s="16">
        <f t="shared" si="0"/>
        <v>30359</v>
      </c>
      <c r="C15" s="16">
        <v>16222</v>
      </c>
      <c r="D15" s="23">
        <v>14137</v>
      </c>
      <c r="E15" s="21"/>
      <c r="G15" s="17"/>
      <c r="H15" s="22"/>
      <c r="I15" s="18"/>
      <c r="J15" s="18"/>
      <c r="K15" s="19"/>
      <c r="L15" s="19"/>
    </row>
    <row r="16" spans="1:12" s="15" customFormat="1" ht="24" customHeight="1">
      <c r="A16" s="17" t="s">
        <v>17</v>
      </c>
      <c r="B16" s="16">
        <f t="shared" si="0"/>
        <v>38567</v>
      </c>
      <c r="C16" s="16">
        <v>18860</v>
      </c>
      <c r="D16" s="23">
        <v>19707</v>
      </c>
      <c r="E16" s="21"/>
      <c r="G16" s="17"/>
      <c r="H16" s="22"/>
      <c r="I16" s="18"/>
      <c r="J16" s="18"/>
      <c r="K16" s="19"/>
      <c r="L16" s="19"/>
    </row>
    <row r="17" spans="1:12" s="15" customFormat="1" ht="24" customHeight="1">
      <c r="A17" s="17" t="s">
        <v>18</v>
      </c>
      <c r="B17" s="16">
        <f t="shared" si="0"/>
        <v>126327</v>
      </c>
      <c r="C17" s="16">
        <v>64969</v>
      </c>
      <c r="D17" s="23">
        <v>61358</v>
      </c>
      <c r="E17" s="17"/>
      <c r="G17" s="17"/>
      <c r="H17" s="22"/>
      <c r="I17" s="18"/>
      <c r="J17" s="18"/>
      <c r="K17" s="19"/>
      <c r="L17" s="19"/>
    </row>
    <row r="18" spans="1:12" s="15" customFormat="1" ht="28.5" customHeight="1">
      <c r="A18" s="4"/>
      <c r="B18" s="24" t="s">
        <v>19</v>
      </c>
      <c r="C18" s="24"/>
      <c r="D18" s="24"/>
      <c r="E18" s="17"/>
      <c r="G18" s="17"/>
      <c r="H18" s="17"/>
      <c r="I18" s="17"/>
      <c r="J18" s="17"/>
      <c r="K18" s="17"/>
      <c r="L18" s="17"/>
    </row>
    <row r="19" spans="1:12" s="13" customFormat="1" ht="24" customHeight="1">
      <c r="A19" s="10" t="s">
        <v>6</v>
      </c>
      <c r="B19" s="25">
        <f>SUM(B21,B31)</f>
        <v>100</v>
      </c>
      <c r="C19" s="25">
        <f>SUM(C21,C31)</f>
        <v>100</v>
      </c>
      <c r="D19" s="25">
        <f>SUM(D21,D31)</f>
        <v>100</v>
      </c>
      <c r="E19" s="12"/>
    </row>
    <row r="20" spans="1:12" s="13" customFormat="1" ht="6" customHeight="1">
      <c r="A20" s="10"/>
      <c r="B20" s="25"/>
      <c r="C20" s="25"/>
      <c r="D20" s="25"/>
      <c r="E20" s="12"/>
    </row>
    <row r="21" spans="1:12" s="15" customFormat="1" ht="24" customHeight="1">
      <c r="A21" s="15" t="s">
        <v>7</v>
      </c>
      <c r="B21" s="26">
        <f>SUM(B7*100/B5)</f>
        <v>78.013185788031848</v>
      </c>
      <c r="C21" s="26">
        <f>SUM(C7*100/C5)</f>
        <v>77.069171202078167</v>
      </c>
      <c r="D21" s="26">
        <f>SUM(D7*100/D5)</f>
        <v>78.931573453466655</v>
      </c>
      <c r="E21" s="17"/>
    </row>
    <row r="22" spans="1:12" s="15" customFormat="1" ht="24" customHeight="1">
      <c r="A22" s="15" t="s">
        <v>8</v>
      </c>
      <c r="B22" s="26">
        <f>SUM(B8*100/B5)</f>
        <v>61.298946320475913</v>
      </c>
      <c r="C22" s="26">
        <f>SUM(C8*100/C5)</f>
        <v>64.451903461030753</v>
      </c>
      <c r="D22" s="26">
        <f>SUM(D8*100/D5)</f>
        <v>58.231581694319303</v>
      </c>
      <c r="E22" s="17"/>
    </row>
    <row r="23" spans="1:12" s="15" customFormat="1" ht="24" customHeight="1">
      <c r="A23" s="15" t="s">
        <v>9</v>
      </c>
      <c r="B23" s="26">
        <f>SUM(B9*100/B5)</f>
        <v>61.085912997469357</v>
      </c>
      <c r="C23" s="26">
        <f>SUM(C9*100/C5)</f>
        <v>64.451903461030753</v>
      </c>
      <c r="D23" s="26">
        <f>SUM(D9*100/D5)</f>
        <v>57.811298208988021</v>
      </c>
      <c r="E23" s="21"/>
    </row>
    <row r="24" spans="1:12" s="15" customFormat="1" ht="24" customHeight="1">
      <c r="A24" s="15" t="s">
        <v>10</v>
      </c>
      <c r="B24" s="26">
        <f>SUM(B10*100/B5)</f>
        <v>60.147278429679858</v>
      </c>
      <c r="C24" s="26">
        <f>SUM(C10*100/C5)</f>
        <v>64.118012466205002</v>
      </c>
      <c r="D24" s="26">
        <f>SUM(D10*100/D5)</f>
        <v>56.284336886056479</v>
      </c>
      <c r="E24" s="21"/>
    </row>
    <row r="25" spans="1:12" s="15" customFormat="1" ht="24" customHeight="1">
      <c r="A25" s="15" t="s">
        <v>11</v>
      </c>
      <c r="B25" s="26">
        <f>SUM(B11*100/B5)</f>
        <v>0.93863456778950083</v>
      </c>
      <c r="C25" s="26">
        <f>SUM(C11*100/C5)</f>
        <v>0.33389099482574841</v>
      </c>
      <c r="D25" s="26">
        <f>SUM(D11*100/D5)</f>
        <v>1.526961322931546</v>
      </c>
      <c r="E25" s="21"/>
    </row>
    <row r="26" spans="1:12" s="15" customFormat="1" ht="24" customHeight="1">
      <c r="A26" s="15" t="s">
        <v>12</v>
      </c>
      <c r="B26" s="26">
        <f>SUM(B12*100/B5)</f>
        <v>0.21303332300655461</v>
      </c>
      <c r="C26" s="26" t="s">
        <v>13</v>
      </c>
      <c r="D26" s="26">
        <f>SUM(D12*100/D5)</f>
        <v>0.42028348533128229</v>
      </c>
      <c r="E26" s="21"/>
    </row>
    <row r="27" spans="1:12" s="15" customFormat="1" ht="24" customHeight="1">
      <c r="A27" s="15" t="s">
        <v>14</v>
      </c>
      <c r="B27" s="26">
        <f>SUM(B28:B30)</f>
        <v>16.714239467555927</v>
      </c>
      <c r="C27" s="26">
        <f>SUM(C28:C30)</f>
        <v>12.617267741047415</v>
      </c>
      <c r="D27" s="26">
        <f>SUM(D13*100/D5)</f>
        <v>20.699991759147345</v>
      </c>
      <c r="E27" s="17"/>
    </row>
    <row r="28" spans="1:12" s="15" customFormat="1" ht="24" customHeight="1">
      <c r="A28" s="15" t="s">
        <v>15</v>
      </c>
      <c r="B28" s="26">
        <f>SUM(B14*100/B5)</f>
        <v>4.7178874891655846</v>
      </c>
      <c r="C28" s="26">
        <f>SUM(C14*100/C5)</f>
        <v>0.23506490756231338</v>
      </c>
      <c r="D28" s="26">
        <f>SUM(D14*100/D5)</f>
        <v>9.0790160421931656</v>
      </c>
      <c r="E28" s="21"/>
    </row>
    <row r="29" spans="1:12" s="15" customFormat="1" ht="24" customHeight="1">
      <c r="A29" s="15" t="s">
        <v>16</v>
      </c>
      <c r="B29" s="26">
        <f>SUM(B15*100/B5)</f>
        <v>5.2838877885261368</v>
      </c>
      <c r="C29" s="26">
        <f>SUM(C15*100/C5)</f>
        <v>5.725559955669441</v>
      </c>
      <c r="D29" s="26">
        <f>SUM(D15*100/D5)</f>
        <v>4.8542055818041971</v>
      </c>
      <c r="E29" s="21"/>
    </row>
    <row r="30" spans="1:12" s="15" customFormat="1" ht="24" customHeight="1">
      <c r="A30" s="17" t="s">
        <v>17</v>
      </c>
      <c r="B30" s="26">
        <f>SUM(B16*100/B5)</f>
        <v>6.7124641898642086</v>
      </c>
      <c r="C30" s="26">
        <f>SUM(C16*100/C5)</f>
        <v>6.6566428778156608</v>
      </c>
      <c r="D30" s="26">
        <f>SUM(D16*100/D5)</f>
        <v>6.7667701351499838</v>
      </c>
      <c r="E30" s="21"/>
    </row>
    <row r="31" spans="1:12" s="15" customFormat="1" ht="24" customHeight="1">
      <c r="A31" s="17" t="s">
        <v>18</v>
      </c>
      <c r="B31" s="26">
        <f>SUM(B17*100/B5)</f>
        <v>21.986814211968156</v>
      </c>
      <c r="C31" s="26">
        <f>SUM(C17*100/C5)</f>
        <v>22.93082879792183</v>
      </c>
      <c r="D31" s="26">
        <f>SUM(D17*100/D5)</f>
        <v>21.068426546533349</v>
      </c>
      <c r="E31" s="17"/>
    </row>
    <row r="32" spans="1:12" ht="9.75" customHeight="1">
      <c r="A32" s="27"/>
      <c r="B32" s="27"/>
      <c r="C32" s="27"/>
      <c r="D32" s="27"/>
    </row>
    <row r="33" spans="1:1" ht="24" customHeight="1">
      <c r="A33" s="8"/>
    </row>
  </sheetData>
  <mergeCells count="5">
    <mergeCell ref="B4:D4"/>
    <mergeCell ref="H9:H12"/>
    <mergeCell ref="I9:I11"/>
    <mergeCell ref="H14:H17"/>
    <mergeCell ref="B18:D18"/>
  </mergeCells>
  <printOptions horizontalCentered="1"/>
  <pageMargins left="0.98425196850393704" right="0.643700787" top="0.98425196850393704" bottom="0.78740157480314998" header="0.511811023622047" footer="0.511811023622047"/>
  <pageSetup paperSize="9" firstPageNumber="7" orientation="portrait" useFirstPageNumber="1" horizontalDpi="4294967292" verticalDpi="300" r:id="rId1"/>
  <headerFooter alignWithMargins="0">
    <oddFooter>&amp;C&amp;"Angsana New,ธรรมดา"&amp;16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2012-05-24T04:02:13Z</dcterms:created>
  <dcterms:modified xsi:type="dcterms:W3CDTF">2012-05-24T04:03:14Z</dcterms:modified>
</cp:coreProperties>
</file>