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0" windowWidth="15315" windowHeight="5955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D8" i="1"/>
  <c r="D7" s="1"/>
  <c r="B9"/>
  <c r="B8" s="1"/>
  <c r="C9"/>
  <c r="C8" s="1"/>
  <c r="D9"/>
  <c r="B10"/>
  <c r="B11"/>
  <c r="C13"/>
  <c r="D13"/>
  <c r="B14"/>
  <c r="B15"/>
  <c r="B16"/>
  <c r="B17"/>
  <c r="D5" l="1"/>
  <c r="C7"/>
  <c r="D27"/>
  <c r="B13"/>
  <c r="B7" l="1"/>
  <c r="C5"/>
  <c r="D24"/>
  <c r="D31"/>
  <c r="D29"/>
  <c r="D28"/>
  <c r="D23"/>
  <c r="D30"/>
  <c r="D21"/>
  <c r="D22"/>
  <c r="C23" l="1"/>
  <c r="C30"/>
  <c r="B5"/>
  <c r="C25"/>
  <c r="C29"/>
  <c r="C24"/>
  <c r="C27"/>
  <c r="C31"/>
  <c r="C28"/>
  <c r="C22"/>
  <c r="B21"/>
  <c r="D19"/>
  <c r="C21"/>
  <c r="B29" l="1"/>
  <c r="B30"/>
  <c r="B28"/>
  <c r="B31"/>
  <c r="B19" s="1"/>
  <c r="B22"/>
  <c r="B24"/>
  <c r="B23"/>
  <c r="B27"/>
  <c r="C19"/>
</calcChain>
</file>

<file path=xl/sharedStrings.xml><?xml version="1.0" encoding="utf-8"?>
<sst xmlns="http://schemas.openxmlformats.org/spreadsheetml/2006/main" count="40" uniqueCount="22">
  <si>
    <r>
      <t>--</t>
    </r>
    <r>
      <rPr>
        <sz val="14"/>
        <rFont val="TH SarabunPSK"/>
        <family val="2"/>
      </rPr>
      <t xml:space="preserve">  </t>
    </r>
    <r>
      <rPr>
        <sz val="12"/>
        <rFont val="TH SarabunPSK"/>
        <family val="2"/>
      </rPr>
      <t>จำนวนเล็กน้อย</t>
    </r>
  </si>
  <si>
    <t>ผู้มีอายุต่ำกว่า  15  ปี</t>
  </si>
  <si>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</si>
  <si>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</si>
  <si>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</si>
  <si>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</si>
  <si>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>-</t>
  </si>
  <si>
    <t xml:space="preserve">   1.2  ผู้ที่รอฤดูกาล</t>
  </si>
  <si>
    <t>--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</si>
  <si>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</si>
  <si>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</si>
  <si>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</si>
  <si>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</si>
  <si>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</si>
  <si>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</si>
  <si>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</si>
  <si>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</si>
  <si>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</si>
  <si>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</si>
  <si>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</si>
  <si>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</si>
  <si>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 จำแนกตามสถานภาพแรงงานและเพศ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</si>
</sst>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1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7" fontId="2" fillId="0" borderId="0" xfId="1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187" fontId="2" fillId="0" borderId="0" xfId="1" quotePrefix="1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187" fontId="6" fillId="0" borderId="0" xfId="1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88" fontId="6" fillId="0" borderId="0" xfId="1" applyNumberFormat="1" applyFont="1" applyAlignment="1">
      <alignment horizontal="center"/>
    </xf>
    <xf numFmtId="188" fontId="2" fillId="0" borderId="0" xfId="1" applyNumberFormat="1" applyFont="1" applyAlignment="1">
      <alignment horizontal="right"/>
    </xf>
    <xf numFmtId="188" fontId="2" fillId="0" borderId="0" xfId="1" applyNumberFormat="1" applyFont="1"/>
    <xf numFmtId="188" fontId="6" fillId="0" borderId="0" xfId="1" applyNumberFormat="1" applyFont="1" applyAlignment="1">
      <alignment vertical="center"/>
    </xf>
    <xf numFmtId="188" fontId="6" fillId="0" borderId="0" xfId="1" applyNumberFormat="1" applyFont="1"/>
    <xf numFmtId="0" fontId="6" fillId="0" borderId="0" xfId="0" applyFont="1"/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096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zoomScaleNormal="90" workbookViewId="0">
      <selection activeCell="D5" sqref="D5"/>
    </sheetView>
  </sheetViews>
  <sheetFormatPr defaultRowHeight="24" customHeight="1"/>
  <cols>
    <col min="1" max="1" width="30.42578125" style="1" customWidth="1"/>
    <col min="2" max="4" width="17.85546875" style="1" customWidth="1"/>
    <col min="5" max="16384" width="9.140625" style="1"/>
  </cols>
  <sheetData>
    <row r="1" spans="1:5" s="24" customFormat="1" ht="25.5" customHeight="1">
      <c r="A1" s="25" t="s">
        <v>21</v>
      </c>
    </row>
    <row r="2" spans="1:5" ht="13.5" customHeight="1">
      <c r="A2" s="23"/>
      <c r="B2" s="23"/>
      <c r="C2" s="23"/>
      <c r="D2" s="23"/>
    </row>
    <row r="3" spans="1:5" s="18" customFormat="1" ht="32.25" customHeight="1">
      <c r="A3" s="22" t="s">
        <v>20</v>
      </c>
      <c r="B3" s="21" t="s">
        <v>19</v>
      </c>
      <c r="C3" s="21" t="s">
        <v>18</v>
      </c>
      <c r="D3" s="21" t="s">
        <v>17</v>
      </c>
      <c r="E3" s="19"/>
    </row>
    <row r="4" spans="1:5" s="18" customFormat="1" ht="24" customHeight="1">
      <c r="A4" s="1"/>
      <c r="B4" s="20" t="s">
        <v>16</v>
      </c>
      <c r="C4" s="20"/>
      <c r="D4" s="20"/>
      <c r="E4" s="19"/>
    </row>
    <row r="5" spans="1:5" s="9" customFormat="1" ht="24" customHeight="1">
      <c r="A5" s="12" t="s">
        <v>14</v>
      </c>
      <c r="B5" s="17">
        <f>SUM(C5:D5)</f>
        <v>578805</v>
      </c>
      <c r="C5" s="17">
        <f>SUM(C7,C17)</f>
        <v>285568</v>
      </c>
      <c r="D5" s="17">
        <f>SUM(D7,D17)</f>
        <v>293237</v>
      </c>
      <c r="E5" s="10"/>
    </row>
    <row r="6" spans="1:5" s="9" customFormat="1" ht="6" customHeight="1">
      <c r="A6" s="12"/>
      <c r="B6" s="17"/>
      <c r="C6" s="17"/>
      <c r="D6" s="16"/>
      <c r="E6" s="10"/>
    </row>
    <row r="7" spans="1:5" s="4" customFormat="1" ht="24" customHeight="1">
      <c r="A7" s="4" t="s">
        <v>13</v>
      </c>
      <c r="B7" s="15">
        <f>SUM(C7:D7)</f>
        <v>452481</v>
      </c>
      <c r="C7" s="15">
        <f>SUM(C8,C13)</f>
        <v>220599</v>
      </c>
      <c r="D7" s="15">
        <f>SUM(D8,D13)</f>
        <v>231882</v>
      </c>
      <c r="E7" s="5"/>
    </row>
    <row r="8" spans="1:5" s="4" customFormat="1" ht="24" customHeight="1">
      <c r="A8" s="4" t="s">
        <v>12</v>
      </c>
      <c r="B8" s="15">
        <f>SUM(B9,B12)</f>
        <v>361837</v>
      </c>
      <c r="C8" s="15">
        <f>SUM(C9,C12)</f>
        <v>187651</v>
      </c>
      <c r="D8" s="15">
        <f>SUM(D9,D12)</f>
        <v>174186</v>
      </c>
      <c r="E8" s="5"/>
    </row>
    <row r="9" spans="1:5" s="4" customFormat="1" ht="24" customHeight="1">
      <c r="A9" s="4" t="s">
        <v>11</v>
      </c>
      <c r="B9" s="15">
        <f>SUM(C9:D9)</f>
        <v>361837</v>
      </c>
      <c r="C9" s="15">
        <f>SUM(C10:C11)</f>
        <v>187651</v>
      </c>
      <c r="D9" s="15">
        <f>SUM(D10:D11)</f>
        <v>174186</v>
      </c>
      <c r="E9" s="7"/>
    </row>
    <row r="10" spans="1:5" s="4" customFormat="1" ht="24" customHeight="1">
      <c r="A10" s="4" t="s">
        <v>10</v>
      </c>
      <c r="B10" s="15">
        <f>SUM(C10:D10)</f>
        <v>361548</v>
      </c>
      <c r="C10" s="15">
        <v>187503</v>
      </c>
      <c r="D10" s="15">
        <v>174045</v>
      </c>
      <c r="E10" s="7"/>
    </row>
    <row r="11" spans="1:5" s="4" customFormat="1" ht="24" customHeight="1">
      <c r="A11" s="4" t="s">
        <v>9</v>
      </c>
      <c r="B11" s="15">
        <f>SUM(C11:D11)</f>
        <v>289</v>
      </c>
      <c r="C11" s="15">
        <v>148</v>
      </c>
      <c r="D11" s="15">
        <v>141</v>
      </c>
      <c r="E11" s="7"/>
    </row>
    <row r="12" spans="1:5" s="4" customFormat="1" ht="24" customHeight="1">
      <c r="A12" s="4" t="s">
        <v>7</v>
      </c>
      <c r="B12" s="14" t="s">
        <v>6</v>
      </c>
      <c r="C12" s="14" t="s">
        <v>6</v>
      </c>
      <c r="D12" s="14" t="s">
        <v>6</v>
      </c>
      <c r="E12" s="7"/>
    </row>
    <row r="13" spans="1:5" s="4" customFormat="1" ht="24" customHeight="1">
      <c r="A13" s="4" t="s">
        <v>5</v>
      </c>
      <c r="B13" s="15">
        <f>SUM(C13:D13)</f>
        <v>90644</v>
      </c>
      <c r="C13" s="15">
        <f>SUM(C14:C16)</f>
        <v>32948</v>
      </c>
      <c r="D13" s="15">
        <f>SUM(D14:D16)</f>
        <v>57696</v>
      </c>
      <c r="E13" s="5"/>
    </row>
    <row r="14" spans="1:5" s="4" customFormat="1" ht="24" customHeight="1">
      <c r="A14" s="4" t="s">
        <v>4</v>
      </c>
      <c r="B14" s="15">
        <f>SUM(C14:D14)</f>
        <v>26863</v>
      </c>
      <c r="C14" s="14">
        <v>238</v>
      </c>
      <c r="D14" s="14">
        <v>26625</v>
      </c>
      <c r="E14" s="7"/>
    </row>
    <row r="15" spans="1:5" s="4" customFormat="1" ht="24" customHeight="1">
      <c r="A15" s="4" t="s">
        <v>3</v>
      </c>
      <c r="B15" s="15">
        <f>SUM(C15:D15)</f>
        <v>27988</v>
      </c>
      <c r="C15" s="15">
        <v>12884</v>
      </c>
      <c r="D15" s="14">
        <v>15104</v>
      </c>
      <c r="E15" s="7"/>
    </row>
    <row r="16" spans="1:5" s="4" customFormat="1" ht="24" customHeight="1">
      <c r="A16" s="5" t="s">
        <v>2</v>
      </c>
      <c r="B16" s="15">
        <f>SUM(C16:D16)</f>
        <v>35793</v>
      </c>
      <c r="C16" s="15">
        <v>19826</v>
      </c>
      <c r="D16" s="14">
        <v>15967</v>
      </c>
      <c r="E16" s="7"/>
    </row>
    <row r="17" spans="1:5" s="4" customFormat="1" ht="24" customHeight="1">
      <c r="A17" s="5" t="s">
        <v>1</v>
      </c>
      <c r="B17" s="15">
        <f>SUM(C17:D17)</f>
        <v>126324</v>
      </c>
      <c r="C17" s="15">
        <v>64969</v>
      </c>
      <c r="D17" s="14">
        <v>61355</v>
      </c>
      <c r="E17" s="5"/>
    </row>
    <row r="18" spans="1:5" s="4" customFormat="1" ht="28.5" customHeight="1">
      <c r="A18" s="1"/>
      <c r="B18" s="13" t="s">
        <v>15</v>
      </c>
      <c r="C18" s="13"/>
      <c r="D18" s="13"/>
      <c r="E18" s="5"/>
    </row>
    <row r="19" spans="1:5" s="9" customFormat="1" ht="24" customHeight="1">
      <c r="A19" s="12" t="s">
        <v>14</v>
      </c>
      <c r="B19" s="11">
        <f>SUM(B21,B31)</f>
        <v>100</v>
      </c>
      <c r="C19" s="11">
        <f>SUM(C21,C31)</f>
        <v>100</v>
      </c>
      <c r="D19" s="11">
        <f>SUM(D21,D31)</f>
        <v>100</v>
      </c>
      <c r="E19" s="10"/>
    </row>
    <row r="20" spans="1:5" s="9" customFormat="1" ht="6" customHeight="1">
      <c r="A20" s="12"/>
      <c r="B20" s="11"/>
      <c r="C20" s="11"/>
      <c r="D20" s="11"/>
      <c r="E20" s="10"/>
    </row>
    <row r="21" spans="1:5" s="4" customFormat="1" ht="24" customHeight="1">
      <c r="A21" s="4" t="s">
        <v>13</v>
      </c>
      <c r="B21" s="6">
        <f>SUM(B7*100/B5)</f>
        <v>78.175033042216285</v>
      </c>
      <c r="C21" s="6">
        <f>SUM(C7*100/C5)</f>
        <v>77.2492015912147</v>
      </c>
      <c r="D21" s="6">
        <f>SUM(D7*100/D5)</f>
        <v>79.076651309350453</v>
      </c>
      <c r="E21" s="5"/>
    </row>
    <row r="22" spans="1:5" s="4" customFormat="1" ht="24" customHeight="1">
      <c r="A22" s="4" t="s">
        <v>12</v>
      </c>
      <c r="B22" s="6">
        <f>SUM(B8*100/B5)</f>
        <v>62.51449106348425</v>
      </c>
      <c r="C22" s="6">
        <f>SUM(C8*100/C5)</f>
        <v>65.711494285073954</v>
      </c>
      <c r="D22" s="6">
        <f>SUM(D8*100/D5)</f>
        <v>59.401098769936944</v>
      </c>
      <c r="E22" s="5"/>
    </row>
    <row r="23" spans="1:5" s="4" customFormat="1" ht="24" customHeight="1">
      <c r="A23" s="4" t="s">
        <v>11</v>
      </c>
      <c r="B23" s="6">
        <f>SUM(B9*100/B5)</f>
        <v>62.51449106348425</v>
      </c>
      <c r="C23" s="6">
        <f>SUM(C9*100/C5)</f>
        <v>65.711494285073954</v>
      </c>
      <c r="D23" s="6">
        <f>SUM(D9*100/D5)</f>
        <v>59.401098769936944</v>
      </c>
      <c r="E23" s="7"/>
    </row>
    <row r="24" spans="1:5" s="4" customFormat="1" ht="24" customHeight="1">
      <c r="A24" s="4" t="s">
        <v>10</v>
      </c>
      <c r="B24" s="6">
        <f>SUM(B10*100/B5)</f>
        <v>62.464560603311995</v>
      </c>
      <c r="C24" s="6">
        <f>SUM(C10*100/C5)</f>
        <v>65.659667749887944</v>
      </c>
      <c r="D24" s="6">
        <f>SUM(D10*100/D5)</f>
        <v>59.353014796904894</v>
      </c>
      <c r="E24" s="7"/>
    </row>
    <row r="25" spans="1:5" s="4" customFormat="1" ht="24" customHeight="1">
      <c r="A25" s="4" t="s">
        <v>9</v>
      </c>
      <c r="B25" s="8" t="s">
        <v>8</v>
      </c>
      <c r="C25" s="6">
        <f>SUM(C11*100/C5)</f>
        <v>5.1826535186015238E-2</v>
      </c>
      <c r="D25" s="8" t="s">
        <v>8</v>
      </c>
      <c r="E25" s="7"/>
    </row>
    <row r="26" spans="1:5" s="4" customFormat="1" ht="24" customHeight="1">
      <c r="A26" s="4" t="s">
        <v>7</v>
      </c>
      <c r="B26" s="6" t="s">
        <v>6</v>
      </c>
      <c r="C26" s="6" t="s">
        <v>6</v>
      </c>
      <c r="D26" s="6" t="s">
        <v>6</v>
      </c>
      <c r="E26" s="7"/>
    </row>
    <row r="27" spans="1:5" s="4" customFormat="1" ht="24" customHeight="1">
      <c r="A27" s="4" t="s">
        <v>5</v>
      </c>
      <c r="B27" s="6">
        <f>SUM(B13*100/B5)</f>
        <v>15.660541978732043</v>
      </c>
      <c r="C27" s="6">
        <f>SUM(C13*100/C5)</f>
        <v>11.537707306140744</v>
      </c>
      <c r="D27" s="6">
        <f>SUM(D13*100/D5)</f>
        <v>19.675552539413513</v>
      </c>
      <c r="E27" s="5"/>
    </row>
    <row r="28" spans="1:5" s="4" customFormat="1" ht="24" customHeight="1">
      <c r="A28" s="4" t="s">
        <v>4</v>
      </c>
      <c r="B28" s="6">
        <f>SUM(B14*100/B5)</f>
        <v>4.6411140194020435</v>
      </c>
      <c r="C28" s="6">
        <f>SUM(C14*100/C5)</f>
        <v>8.3342671447781264E-2</v>
      </c>
      <c r="D28" s="6">
        <f>SUM(D14*100/D5)</f>
        <v>9.0796863970099277</v>
      </c>
      <c r="E28" s="7"/>
    </row>
    <row r="29" spans="1:5" s="4" customFormat="1" ht="24" customHeight="1">
      <c r="A29" s="4" t="s">
        <v>3</v>
      </c>
      <c r="B29" s="6">
        <f>SUM(B15*100/B5)</f>
        <v>4.8354799975812233</v>
      </c>
      <c r="C29" s="6">
        <f>SUM(C15*100/C5)</f>
        <v>4.5117099955177054</v>
      </c>
      <c r="D29" s="6">
        <f>SUM(D15*100/D5)</f>
        <v>5.150782472880298</v>
      </c>
      <c r="E29" s="7"/>
    </row>
    <row r="30" spans="1:5" s="4" customFormat="1" ht="24" customHeight="1">
      <c r="A30" s="5" t="s">
        <v>2</v>
      </c>
      <c r="B30" s="6">
        <f>SUM(B16*100/B5)</f>
        <v>6.1839479617487756</v>
      </c>
      <c r="C30" s="6">
        <f>SUM(C16*100/C5)</f>
        <v>6.9426546391752577</v>
      </c>
      <c r="D30" s="6">
        <f>SUM(D16*100/D5)</f>
        <v>5.4450836695232869</v>
      </c>
      <c r="E30" s="7"/>
    </row>
    <row r="31" spans="1:5" s="4" customFormat="1" ht="24" customHeight="1">
      <c r="A31" s="5" t="s">
        <v>1</v>
      </c>
      <c r="B31" s="6">
        <f>SUM(B17*100/B5)</f>
        <v>21.824966957783708</v>
      </c>
      <c r="C31" s="6">
        <f>SUM(C17*100/C5)</f>
        <v>22.750798408785297</v>
      </c>
      <c r="D31" s="6">
        <f>SUM(D17*100/D5)</f>
        <v>20.923348690649544</v>
      </c>
      <c r="E31" s="5"/>
    </row>
    <row r="32" spans="1:5" ht="9.75" customHeight="1">
      <c r="A32" s="3"/>
      <c r="B32" s="3"/>
      <c r="C32" s="3"/>
      <c r="D32" s="3"/>
    </row>
    <row r="33" spans="1:1" ht="24" customHeight="1">
      <c r="A33" s="2" t="s">
        <v>0</v>
      </c>
    </row>
  </sheetData>
  <mergeCells count="2">
    <mergeCell ref="B4:D4"/>
    <mergeCell ref="B18:D18"/>
  </mergeCells>
  <printOptions horizontalCentered="1"/>
  <pageMargins left="0.98425196850393704" right="0.643700787" top="0.98425196850393704" bottom="0.78740157480314998" header="0.511811023622047" footer="0.511811023622047"/>
  <pageSetup paperSize="9" firstPageNumber="7" orientation="portrait" useFirstPageNumber="1" horizontalDpi="4294967292" verticalDpi="300" r:id="rId1"/>
  <headerFooter alignWithMargins="0">
    <oddFooter>&amp;C&amp;"Angsana New,ธรรมดา"&amp;16 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2013-02-06T04:08:32Z</dcterms:created>
  <dcterms:modified xsi:type="dcterms:W3CDTF">2013-02-06T04:09:10Z</dcterms:modified>
</cp:coreProperties>
</file>