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1 " sheetId="1" r:id="rId1"/>
  </sheets>
  <calcPr calcId="124519"/>
</workbook>
</file>

<file path=xl/calcChain.xml><?xml version="1.0" encoding="utf-8"?>
<calcChain xmlns="http://schemas.openxmlformats.org/spreadsheetml/2006/main">
  <c r="H17" i="1"/>
  <c r="H30" s="1"/>
  <c r="H16"/>
  <c r="H29" s="1"/>
  <c r="H15"/>
  <c r="H28" s="1"/>
  <c r="H14"/>
  <c r="H27" s="1"/>
  <c r="H13"/>
  <c r="H26" s="1"/>
  <c r="H12"/>
  <c r="H25" s="1"/>
  <c r="H11"/>
  <c r="H24" s="1"/>
  <c r="H10"/>
  <c r="H23" s="1"/>
  <c r="H9"/>
  <c r="H22" s="1"/>
  <c r="H8"/>
  <c r="H21" s="1"/>
  <c r="H7"/>
  <c r="H20" s="1"/>
  <c r="H6"/>
  <c r="H19" s="1"/>
</calcChain>
</file>

<file path=xl/sharedStrings.xml><?xml version="1.0" encoding="utf-8"?>
<sst xmlns="http://schemas.openxmlformats.org/spreadsheetml/2006/main" count="44" uniqueCount="24">
  <si>
    <t xml:space="preserve">ตารางที่  1   จำนวนและร้อยละของประชากร  จำแนกตามสถานภาพแรงงาน </t>
  </si>
  <si>
    <t>สถานภาพแรงงาน</t>
  </si>
  <si>
    <t>ไตรมาสที่ 1</t>
  </si>
  <si>
    <t>ไตรมาสที่ 2</t>
  </si>
  <si>
    <t>ไตรมาสที่ 3</t>
  </si>
  <si>
    <t>ไตรมาสที่ 4</t>
  </si>
  <si>
    <t>รวมเฉลี่ย</t>
  </si>
  <si>
    <t xml:space="preserve">ยอดรวม </t>
  </si>
  <si>
    <t xml:space="preserve">ผู้มีอายุ  15  ปีขึ้นไป                                   </t>
  </si>
  <si>
    <t xml:space="preserve">   1. ผู้อยู่ในกำลังแรงงาน</t>
  </si>
  <si>
    <t xml:space="preserve">      1.1 กำลังแรงงานปัจจุบัน                </t>
  </si>
  <si>
    <t xml:space="preserve"> </t>
  </si>
  <si>
    <t xml:space="preserve">         1.1.1 ผู้มีงานทำ             </t>
  </si>
  <si>
    <t xml:space="preserve">         1.1.2 ผู้ว่างงาน                  </t>
  </si>
  <si>
    <t xml:space="preserve">      1.2 ผู้ที่รอฤดูกาล</t>
  </si>
  <si>
    <t>-</t>
  </si>
  <si>
    <t xml:space="preserve">   2. ผู้ไม่อยู่ในกำลังแรงงาน                  </t>
  </si>
  <si>
    <t xml:space="preserve">      2.1 ทำงานบ้าน                         </t>
  </si>
  <si>
    <t xml:space="preserve">      2.2 เรียนหนังสือ                        </t>
  </si>
  <si>
    <t xml:space="preserve">      2.3 อื่น ๆ                             </t>
  </si>
  <si>
    <t>ผู้มีอายุต่ำกว่า  15  ปี</t>
  </si>
  <si>
    <t>..</t>
  </si>
  <si>
    <t>หมายเหตุ : .. จำนวนเล็กน้อย</t>
  </si>
  <si>
    <t xml:space="preserve">          ผลรวมของแต่ละจำนวนอาจไม่เท่ากับยอดรวม  เนื่องจากข้อมูลแต่ละจำนวนได้มีการปัดเศษโดยอิสระจากกัน  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</si>
</sst>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\ "/>
    <numFmt numFmtId="188" formatCode="_-* #,##0_-;\-* #,##0_-;_-* &quot;-&quot;??_-;_-@_-"/>
    <numFmt numFmtId="189" formatCode="_-* #,##0.0_-;\-* #,##0.0_-;_-* &quot;-&quot;?_-;_-@_-"/>
    <numFmt numFmtId="190" formatCode="_-* #,##0.0_-;\-* #,##0.0_-;_-* &quot;-&quot;??_-;_-@_-"/>
    <numFmt numFmtId="191" formatCode="0.0"/>
  </numFmts>
  <fonts count="9">
    <font>
      <sz val="16"/>
      <name val="AngsanaUPC"/>
      <charset val="222"/>
    </font>
    <font>
      <sz val="16"/>
      <name val="AngsanaUPC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4" fillId="0" borderId="2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187" fontId="5" fillId="0" borderId="1" xfId="0" applyNumberFormat="1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187" fontId="5" fillId="0" borderId="0" xfId="0" applyNumberFormat="1" applyFont="1" applyFill="1"/>
    <xf numFmtId="0" fontId="6" fillId="0" borderId="7" xfId="0" applyFont="1" applyBorder="1"/>
    <xf numFmtId="0" fontId="6" fillId="0" borderId="8" xfId="0" applyFont="1" applyBorder="1"/>
    <xf numFmtId="0" fontId="5" fillId="0" borderId="0" xfId="0" applyNumberFormat="1" applyFont="1" applyAlignment="1">
      <alignment horizontal="center"/>
    </xf>
    <xf numFmtId="188" fontId="5" fillId="0" borderId="0" xfId="1" applyNumberFormat="1" applyFont="1" applyFill="1" applyBorder="1" applyAlignment="1">
      <alignment horizontal="right"/>
    </xf>
    <xf numFmtId="188" fontId="5" fillId="0" borderId="7" xfId="1" applyNumberFormat="1" applyFont="1" applyBorder="1"/>
    <xf numFmtId="188" fontId="5" fillId="0" borderId="0" xfId="1" applyNumberFormat="1" applyFont="1" applyBorder="1"/>
    <xf numFmtId="188" fontId="5" fillId="0" borderId="0" xfId="1" applyNumberFormat="1" applyFont="1"/>
    <xf numFmtId="188" fontId="5" fillId="0" borderId="8" xfId="1" applyNumberFormat="1" applyFont="1" applyBorder="1"/>
    <xf numFmtId="0" fontId="5" fillId="0" borderId="0" xfId="0" applyFont="1"/>
    <xf numFmtId="188" fontId="6" fillId="0" borderId="0" xfId="1" applyNumberFormat="1" applyFont="1" applyFill="1" applyBorder="1" applyAlignment="1">
      <alignment horizontal="right"/>
    </xf>
    <xf numFmtId="188" fontId="6" fillId="0" borderId="7" xfId="1" applyNumberFormat="1" applyFont="1" applyBorder="1"/>
    <xf numFmtId="188" fontId="6" fillId="0" borderId="0" xfId="1" applyNumberFormat="1" applyFont="1" applyBorder="1"/>
    <xf numFmtId="188" fontId="6" fillId="0" borderId="0" xfId="1" applyNumberFormat="1" applyFont="1"/>
    <xf numFmtId="0" fontId="6" fillId="0" borderId="0" xfId="0" applyFont="1" applyAlignment="1"/>
    <xf numFmtId="188" fontId="6" fillId="0" borderId="0" xfId="1" applyNumberFormat="1" applyFont="1" applyAlignment="1">
      <alignment horizontal="right"/>
    </xf>
    <xf numFmtId="189" fontId="5" fillId="0" borderId="0" xfId="0" applyNumberFormat="1" applyFont="1" applyBorder="1"/>
    <xf numFmtId="0" fontId="6" fillId="0" borderId="0" xfId="0" applyFont="1" applyBorder="1"/>
    <xf numFmtId="190" fontId="5" fillId="0" borderId="0" xfId="0" applyNumberFormat="1" applyFont="1" applyFill="1" applyBorder="1"/>
    <xf numFmtId="190" fontId="5" fillId="0" borderId="7" xfId="0" applyNumberFormat="1" applyFont="1" applyBorder="1"/>
    <xf numFmtId="190" fontId="5" fillId="0" borderId="0" xfId="0" applyNumberFormat="1" applyFont="1" applyBorder="1"/>
    <xf numFmtId="190" fontId="5" fillId="0" borderId="8" xfId="0" applyNumberFormat="1" applyFont="1" applyBorder="1"/>
    <xf numFmtId="191" fontId="5" fillId="0" borderId="0" xfId="0" applyNumberFormat="1" applyFont="1" applyFill="1" applyBorder="1" applyAlignment="1">
      <alignment horizontal="right" vertical="center"/>
    </xf>
    <xf numFmtId="191" fontId="5" fillId="0" borderId="7" xfId="0" applyNumberFormat="1" applyFont="1" applyFill="1" applyBorder="1" applyAlignment="1">
      <alignment horizontal="right" vertical="center"/>
    </xf>
    <xf numFmtId="191" fontId="5" fillId="0" borderId="0" xfId="0" applyNumberFormat="1" applyFont="1"/>
    <xf numFmtId="191" fontId="6" fillId="0" borderId="0" xfId="0" applyNumberFormat="1" applyFont="1" applyFill="1" applyBorder="1" applyAlignment="1">
      <alignment horizontal="right" vertical="center"/>
    </xf>
    <xf numFmtId="191" fontId="6" fillId="0" borderId="7" xfId="0" applyNumberFormat="1" applyFont="1" applyFill="1" applyBorder="1" applyAlignment="1">
      <alignment horizontal="right" vertical="center"/>
    </xf>
    <xf numFmtId="191" fontId="6" fillId="0" borderId="0" xfId="0" applyNumberFormat="1" applyFont="1"/>
    <xf numFmtId="191" fontId="6" fillId="0" borderId="8" xfId="0" applyNumberFormat="1" applyFont="1" applyFill="1" applyBorder="1" applyAlignment="1">
      <alignment horizontal="right" vertical="center"/>
    </xf>
    <xf numFmtId="191" fontId="6" fillId="0" borderId="0" xfId="0" applyNumberFormat="1" applyFont="1" applyAlignment="1">
      <alignment horizontal="right"/>
    </xf>
    <xf numFmtId="191" fontId="5" fillId="0" borderId="8" xfId="0" applyNumberFormat="1" applyFont="1" applyFill="1" applyBorder="1" applyAlignment="1">
      <alignment horizontal="right" vertical="center"/>
    </xf>
    <xf numFmtId="0" fontId="6" fillId="0" borderId="1" xfId="0" applyFont="1" applyBorder="1"/>
    <xf numFmtId="0" fontId="6" fillId="0" borderId="1" xfId="0" applyFont="1" applyFill="1" applyBorder="1"/>
    <xf numFmtId="0" fontId="6" fillId="0" borderId="5" xfId="0" applyFont="1" applyBorder="1"/>
    <xf numFmtId="0" fontId="6" fillId="0" borderId="9" xfId="0" applyFont="1" applyBorder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J35"/>
  <sheetViews>
    <sheetView showGridLines="0" tabSelected="1" zoomScale="115" zoomScaleNormal="115" workbookViewId="0">
      <selection activeCell="D28" sqref="D28"/>
    </sheetView>
  </sheetViews>
  <sheetFormatPr defaultRowHeight="24"/>
  <cols>
    <col min="1" max="1" width="1.85546875" style="2" customWidth="1"/>
    <col min="2" max="2" width="23.7109375" style="2" customWidth="1"/>
    <col min="3" max="3" width="2.140625" style="2" customWidth="1"/>
    <col min="4" max="7" width="10.7109375" style="2" customWidth="1"/>
    <col min="8" max="8" width="11.5703125" style="2" customWidth="1"/>
    <col min="9" max="16384" width="9.140625" style="2"/>
  </cols>
  <sheetData>
    <row r="1" spans="1:10" ht="30" customHeight="1">
      <c r="A1" s="1" t="s">
        <v>0</v>
      </c>
    </row>
    <row r="2" spans="1:10" ht="4.5" customHeight="1">
      <c r="A2" s="3"/>
      <c r="B2" s="1"/>
      <c r="C2" s="4"/>
    </row>
    <row r="3" spans="1:10" s="10" customFormat="1" ht="21.75">
      <c r="A3" s="5" t="s">
        <v>1</v>
      </c>
      <c r="B3" s="6"/>
      <c r="C3" s="7"/>
      <c r="D3" s="8">
        <v>2555</v>
      </c>
      <c r="E3" s="9"/>
      <c r="F3" s="9"/>
      <c r="G3" s="9"/>
      <c r="H3" s="9"/>
    </row>
    <row r="4" spans="1:10" s="10" customFormat="1" ht="21.75">
      <c r="A4" s="11"/>
      <c r="B4" s="11"/>
      <c r="C4" s="12"/>
      <c r="D4" s="13" t="s">
        <v>2</v>
      </c>
      <c r="E4" s="14" t="s">
        <v>3</v>
      </c>
      <c r="F4" s="15" t="s">
        <v>4</v>
      </c>
      <c r="G4" s="15" t="s">
        <v>5</v>
      </c>
      <c r="H4" s="16" t="s">
        <v>6</v>
      </c>
    </row>
    <row r="5" spans="1:10" s="10" customFormat="1" ht="12" customHeight="1">
      <c r="B5" s="17"/>
      <c r="C5" s="18"/>
      <c r="D5" s="19"/>
      <c r="H5" s="20"/>
    </row>
    <row r="6" spans="1:10" s="10" customFormat="1" ht="21.75">
      <c r="B6" s="21" t="s">
        <v>7</v>
      </c>
      <c r="C6" s="22"/>
      <c r="D6" s="23">
        <v>1043458</v>
      </c>
      <c r="E6" s="24">
        <v>1044469</v>
      </c>
      <c r="F6" s="25">
        <v>1045490</v>
      </c>
      <c r="G6" s="25">
        <v>1046498</v>
      </c>
      <c r="H6" s="26">
        <f>SUM(D6:G6)/4</f>
        <v>1044978.75</v>
      </c>
    </row>
    <row r="7" spans="1:10" s="10" customFormat="1" ht="21.75">
      <c r="B7" s="27" t="s">
        <v>8</v>
      </c>
      <c r="C7" s="22"/>
      <c r="D7" s="23">
        <v>849396</v>
      </c>
      <c r="E7" s="24">
        <v>851381</v>
      </c>
      <c r="F7" s="25">
        <v>853339</v>
      </c>
      <c r="G7" s="25">
        <v>855213</v>
      </c>
      <c r="H7" s="26">
        <f t="shared" ref="H7:H17" si="0">SUM(D7:G7)/4</f>
        <v>852332.25</v>
      </c>
    </row>
    <row r="8" spans="1:10" s="10" customFormat="1" ht="21.75">
      <c r="B8" s="10" t="s">
        <v>9</v>
      </c>
      <c r="C8" s="28"/>
      <c r="D8" s="29">
        <v>605968</v>
      </c>
      <c r="E8" s="30">
        <v>608230</v>
      </c>
      <c r="F8" s="31">
        <v>616379</v>
      </c>
      <c r="G8" s="31">
        <v>622950</v>
      </c>
      <c r="H8" s="26">
        <f t="shared" si="0"/>
        <v>613381.75</v>
      </c>
    </row>
    <row r="9" spans="1:10" s="10" customFormat="1" ht="21.75">
      <c r="B9" s="32" t="s">
        <v>10</v>
      </c>
      <c r="C9" s="28"/>
      <c r="D9" s="29">
        <v>605080</v>
      </c>
      <c r="E9" s="30">
        <v>605995</v>
      </c>
      <c r="F9" s="31">
        <v>616294</v>
      </c>
      <c r="G9" s="31">
        <v>622950</v>
      </c>
      <c r="H9" s="26">
        <f t="shared" si="0"/>
        <v>612579.75</v>
      </c>
      <c r="I9" s="10" t="s">
        <v>11</v>
      </c>
      <c r="J9" s="10" t="s">
        <v>11</v>
      </c>
    </row>
    <row r="10" spans="1:10" s="10" customFormat="1" ht="21.75">
      <c r="B10" s="10" t="s">
        <v>12</v>
      </c>
      <c r="C10" s="28"/>
      <c r="D10" s="29">
        <v>603497</v>
      </c>
      <c r="E10" s="30">
        <v>604443</v>
      </c>
      <c r="F10" s="31">
        <v>611223</v>
      </c>
      <c r="G10" s="31">
        <v>619138</v>
      </c>
      <c r="H10" s="26">
        <f t="shared" si="0"/>
        <v>609575.25</v>
      </c>
      <c r="J10" s="10" t="s">
        <v>11</v>
      </c>
    </row>
    <row r="11" spans="1:10" s="10" customFormat="1" ht="21.75">
      <c r="B11" s="10" t="s">
        <v>13</v>
      </c>
      <c r="C11" s="28"/>
      <c r="D11" s="29">
        <v>1583</v>
      </c>
      <c r="E11" s="30">
        <v>1552</v>
      </c>
      <c r="F11" s="31">
        <v>5070</v>
      </c>
      <c r="G11" s="31">
        <v>3813</v>
      </c>
      <c r="H11" s="26">
        <f t="shared" si="0"/>
        <v>3004.5</v>
      </c>
    </row>
    <row r="12" spans="1:10" s="10" customFormat="1" ht="21.75">
      <c r="B12" s="10" t="s">
        <v>14</v>
      </c>
      <c r="C12" s="28"/>
      <c r="D12" s="29">
        <v>888</v>
      </c>
      <c r="E12" s="30">
        <v>2235</v>
      </c>
      <c r="F12" s="31">
        <v>85</v>
      </c>
      <c r="G12" s="33" t="s">
        <v>15</v>
      </c>
      <c r="H12" s="26">
        <f t="shared" si="0"/>
        <v>802</v>
      </c>
    </row>
    <row r="13" spans="1:10" s="10" customFormat="1" ht="21.75">
      <c r="B13" s="10" t="s">
        <v>16</v>
      </c>
      <c r="C13" s="28"/>
      <c r="D13" s="29">
        <v>243428</v>
      </c>
      <c r="E13" s="30">
        <v>243151</v>
      </c>
      <c r="F13" s="31">
        <v>236960</v>
      </c>
      <c r="G13" s="31">
        <v>232263</v>
      </c>
      <c r="H13" s="26">
        <f t="shared" si="0"/>
        <v>238950.5</v>
      </c>
    </row>
    <row r="14" spans="1:10" s="10" customFormat="1" ht="21.75">
      <c r="B14" s="10" t="s">
        <v>17</v>
      </c>
      <c r="C14" s="28"/>
      <c r="D14" s="29">
        <v>84857</v>
      </c>
      <c r="E14" s="30">
        <v>77451</v>
      </c>
      <c r="F14" s="31">
        <v>80982</v>
      </c>
      <c r="G14" s="31">
        <v>75089</v>
      </c>
      <c r="H14" s="26">
        <f t="shared" si="0"/>
        <v>79594.75</v>
      </c>
    </row>
    <row r="15" spans="1:10" s="10" customFormat="1" ht="21.75">
      <c r="B15" s="10" t="s">
        <v>18</v>
      </c>
      <c r="C15" s="28"/>
      <c r="D15" s="29">
        <v>55250</v>
      </c>
      <c r="E15" s="30">
        <v>58694</v>
      </c>
      <c r="F15" s="31">
        <v>63279</v>
      </c>
      <c r="G15" s="31">
        <v>56662</v>
      </c>
      <c r="H15" s="26">
        <f t="shared" si="0"/>
        <v>58471.25</v>
      </c>
      <c r="J15" s="10" t="s">
        <v>11</v>
      </c>
    </row>
    <row r="16" spans="1:10" s="10" customFormat="1" ht="21.75">
      <c r="B16" s="10" t="s">
        <v>19</v>
      </c>
      <c r="C16" s="28"/>
      <c r="D16" s="29">
        <v>103321</v>
      </c>
      <c r="E16" s="30">
        <v>107006</v>
      </c>
      <c r="F16" s="31">
        <v>92698</v>
      </c>
      <c r="G16" s="31">
        <v>100512</v>
      </c>
      <c r="H16" s="26">
        <f t="shared" si="0"/>
        <v>100884.25</v>
      </c>
    </row>
    <row r="17" spans="1:10" s="10" customFormat="1" ht="21.75">
      <c r="B17" s="27" t="s">
        <v>20</v>
      </c>
      <c r="C17" s="22"/>
      <c r="D17" s="23">
        <v>194062</v>
      </c>
      <c r="E17" s="24">
        <v>193088</v>
      </c>
      <c r="F17" s="25">
        <v>192151</v>
      </c>
      <c r="G17" s="25">
        <v>191285</v>
      </c>
      <c r="H17" s="26">
        <f t="shared" si="0"/>
        <v>192646.5</v>
      </c>
    </row>
    <row r="18" spans="1:10" s="10" customFormat="1" ht="12" customHeight="1">
      <c r="C18" s="34"/>
      <c r="D18" s="19"/>
      <c r="E18" s="35"/>
      <c r="H18" s="20"/>
    </row>
    <row r="19" spans="1:10" s="10" customFormat="1" ht="21.75">
      <c r="B19" s="21" t="s">
        <v>7</v>
      </c>
      <c r="C19" s="36"/>
      <c r="D19" s="37">
        <v>100</v>
      </c>
      <c r="E19" s="38">
        <v>100</v>
      </c>
      <c r="F19" s="38">
        <v>100</v>
      </c>
      <c r="G19" s="38">
        <v>100</v>
      </c>
      <c r="H19" s="39">
        <f>H6/H$6*100</f>
        <v>100</v>
      </c>
    </row>
    <row r="20" spans="1:10" s="10" customFormat="1" ht="21.75">
      <c r="B20" s="27" t="s">
        <v>8</v>
      </c>
      <c r="C20" s="40"/>
      <c r="D20" s="41">
        <v>81.402030556093294</v>
      </c>
      <c r="E20" s="40">
        <v>81.513285698283056</v>
      </c>
      <c r="F20" s="42">
        <v>81.620962419535331</v>
      </c>
      <c r="G20" s="40">
        <v>81.721417527792696</v>
      </c>
      <c r="H20" s="39">
        <f>H7/H$6*100</f>
        <v>81.564553346180475</v>
      </c>
    </row>
    <row r="21" spans="1:10" s="10" customFormat="1" ht="21.75">
      <c r="B21" s="10" t="s">
        <v>9</v>
      </c>
      <c r="C21" s="43"/>
      <c r="D21" s="44">
        <v>58.073060918599509</v>
      </c>
      <c r="E21" s="43">
        <v>58.233418129212069</v>
      </c>
      <c r="F21" s="45">
        <v>58.955991927230286</v>
      </c>
      <c r="G21" s="43">
        <v>59.527108508568581</v>
      </c>
      <c r="H21" s="46">
        <f>H8/H$6*100</f>
        <v>58.698011801675399</v>
      </c>
      <c r="I21" s="10" t="s">
        <v>11</v>
      </c>
      <c r="J21" s="10" t="s">
        <v>11</v>
      </c>
    </row>
    <row r="22" spans="1:10" s="10" customFormat="1" ht="21.75">
      <c r="B22" s="32" t="s">
        <v>10</v>
      </c>
      <c r="C22" s="43"/>
      <c r="D22" s="44">
        <v>57.987959266209089</v>
      </c>
      <c r="E22" s="43">
        <v>58.019433798418142</v>
      </c>
      <c r="F22" s="45">
        <v>58.947861768166121</v>
      </c>
      <c r="G22" s="43">
        <v>59.527108508568581</v>
      </c>
      <c r="H22" s="46">
        <f t="shared" ref="H22:H30" si="1">H9/H$6*100</f>
        <v>58.621263829527635</v>
      </c>
    </row>
    <row r="23" spans="1:10" s="10" customFormat="1" ht="21.75">
      <c r="B23" s="10" t="s">
        <v>12</v>
      </c>
      <c r="C23" s="43"/>
      <c r="D23" s="44">
        <v>57.836252153895984</v>
      </c>
      <c r="E23" s="43">
        <v>57.870841547235962</v>
      </c>
      <c r="F23" s="45">
        <v>58.462826043290704</v>
      </c>
      <c r="G23" s="43">
        <v>59.162845987283298</v>
      </c>
      <c r="H23" s="46">
        <f t="shared" si="1"/>
        <v>58.333746021151143</v>
      </c>
    </row>
    <row r="24" spans="1:10" s="10" customFormat="1" ht="21.75">
      <c r="B24" s="10" t="s">
        <v>13</v>
      </c>
      <c r="C24" s="43"/>
      <c r="D24" s="44">
        <v>0.15170711231309741</v>
      </c>
      <c r="E24" s="43">
        <v>0.14859225118217964</v>
      </c>
      <c r="F24" s="45">
        <v>0.48494007594525057</v>
      </c>
      <c r="G24" s="43">
        <v>0.3643580780851946</v>
      </c>
      <c r="H24" s="46">
        <f t="shared" si="1"/>
        <v>0.28751780837648611</v>
      </c>
    </row>
    <row r="25" spans="1:10" s="10" customFormat="1" ht="21.75">
      <c r="B25" s="10" t="s">
        <v>14</v>
      </c>
      <c r="C25" s="43"/>
      <c r="D25" s="44">
        <v>8.510165239041724E-2</v>
      </c>
      <c r="E25" s="43">
        <v>0.21398433079392493</v>
      </c>
      <c r="F25" s="47" t="s">
        <v>21</v>
      </c>
      <c r="G25" s="43" t="s">
        <v>15</v>
      </c>
      <c r="H25" s="46">
        <f t="shared" si="1"/>
        <v>7.6747972147758983E-2</v>
      </c>
      <c r="I25" s="10" t="s">
        <v>11</v>
      </c>
    </row>
    <row r="26" spans="1:10" s="10" customFormat="1" ht="21.75">
      <c r="B26" s="10" t="s">
        <v>16</v>
      </c>
      <c r="C26" s="43"/>
      <c r="D26" s="44">
        <v>23.328969637493795</v>
      </c>
      <c r="E26" s="43">
        <v>23.279867569070984</v>
      </c>
      <c r="F26" s="45">
        <v>22.664970492305045</v>
      </c>
      <c r="G26" s="43">
        <v>22.194309019224118</v>
      </c>
      <c r="H26" s="46">
        <f t="shared" si="1"/>
        <v>22.866541544505093</v>
      </c>
    </row>
    <row r="27" spans="1:10" s="10" customFormat="1" ht="21.75">
      <c r="B27" s="10" t="s">
        <v>17</v>
      </c>
      <c r="C27" s="43"/>
      <c r="D27" s="44">
        <v>8.1322870685739144</v>
      </c>
      <c r="E27" s="43">
        <v>7.4153469370560536</v>
      </c>
      <c r="F27" s="45">
        <v>7.7458416627610021</v>
      </c>
      <c r="G27" s="43">
        <v>7.1752645490005724</v>
      </c>
      <c r="H27" s="46">
        <f t="shared" si="1"/>
        <v>7.6168773766930666</v>
      </c>
    </row>
    <row r="28" spans="1:10" s="10" customFormat="1" ht="21.75">
      <c r="B28" s="10" t="s">
        <v>18</v>
      </c>
      <c r="C28" s="43"/>
      <c r="D28" s="44">
        <v>5.2948944758677392</v>
      </c>
      <c r="E28" s="43">
        <v>5.6195061796951373</v>
      </c>
      <c r="F28" s="45">
        <v>6.0525686520196267</v>
      </c>
      <c r="G28" s="43">
        <v>5.4144393969219244</v>
      </c>
      <c r="H28" s="46">
        <f t="shared" si="1"/>
        <v>5.5954487112776219</v>
      </c>
      <c r="J28" s="10" t="s">
        <v>11</v>
      </c>
    </row>
    <row r="29" spans="1:10" s="10" customFormat="1" ht="21.75">
      <c r="B29" s="10" t="s">
        <v>19</v>
      </c>
      <c r="C29" s="43"/>
      <c r="D29" s="44">
        <v>9.90178809305214</v>
      </c>
      <c r="E29" s="43">
        <v>10.245014452319792</v>
      </c>
      <c r="F29" s="45">
        <v>8.8664645285942481</v>
      </c>
      <c r="G29" s="43">
        <v>9.6046050733016219</v>
      </c>
      <c r="H29" s="46">
        <f t="shared" si="1"/>
        <v>9.6541915326029368</v>
      </c>
    </row>
    <row r="30" spans="1:10" s="10" customFormat="1" ht="21.75">
      <c r="B30" s="27" t="s">
        <v>20</v>
      </c>
      <c r="C30" s="40"/>
      <c r="D30" s="41">
        <v>18.597969443906702</v>
      </c>
      <c r="E30" s="40">
        <v>18.486714301716951</v>
      </c>
      <c r="F30" s="42">
        <v>18.379037580464662</v>
      </c>
      <c r="G30" s="40">
        <v>18.278582472207304</v>
      </c>
      <c r="H30" s="48">
        <f t="shared" si="1"/>
        <v>18.435446653819515</v>
      </c>
    </row>
    <row r="31" spans="1:10" s="10" customFormat="1" ht="6" customHeight="1">
      <c r="A31" s="49"/>
      <c r="B31" s="49"/>
      <c r="C31" s="50"/>
      <c r="D31" s="51"/>
      <c r="E31" s="49"/>
      <c r="F31" s="49"/>
      <c r="G31" s="49"/>
      <c r="H31" s="52"/>
    </row>
    <row r="32" spans="1:10" s="10" customFormat="1" ht="8.25" customHeight="1"/>
    <row r="33" spans="1:2" s="10" customFormat="1" ht="21.75">
      <c r="A33" s="10" t="s">
        <v>22</v>
      </c>
    </row>
    <row r="34" spans="1:2">
      <c r="B34" s="10" t="s">
        <v>23</v>
      </c>
    </row>
    <row r="35" spans="1:2">
      <c r="B35" s="10"/>
    </row>
  </sheetData>
  <mergeCells count="2">
    <mergeCell ref="A3:B4"/>
    <mergeCell ref="D3:H3"/>
  </mergeCells>
  <printOptions horizontalCentered="1"/>
  <pageMargins left="1.1200000000000001" right="0.39370078740157483" top="0.98425196850393704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mpa</cp:lastModifiedBy>
  <dcterms:created xsi:type="dcterms:W3CDTF">2014-04-08T04:17:51Z</dcterms:created>
  <dcterms:modified xsi:type="dcterms:W3CDTF">2014-04-08T04:18:48Z</dcterms:modified>
</cp:coreProperties>
</file>