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60\ปี2555\2.Mappingรายเดือน\6.มิถุนา55_ok\"/>
    </mc:Choice>
  </mc:AlternateContent>
  <bookViews>
    <workbookView xWindow="-525" yWindow="-75" windowWidth="10065" windowHeight="8655" tabRatio="658"/>
  </bookViews>
  <sheets>
    <sheet name="ตารางที่1" sheetId="7" r:id="rId1"/>
  </sheets>
  <definedNames>
    <definedName name="_xlnm.Print_Area" localSheetId="0">ตารางที่1!$A$1:$D$32</definedName>
  </definedNames>
  <calcPr calcId="152511"/>
</workbook>
</file>

<file path=xl/calcChain.xml><?xml version="1.0" encoding="utf-8"?>
<calcChain xmlns="http://schemas.openxmlformats.org/spreadsheetml/2006/main">
  <c r="D9" i="7" l="1"/>
  <c r="C9" i="7"/>
  <c r="D13" i="7"/>
  <c r="C13" i="7"/>
  <c r="B12" i="7"/>
  <c r="B11" i="7"/>
  <c r="B10" i="7"/>
  <c r="B14" i="7"/>
  <c r="B16" i="7"/>
  <c r="B15" i="7"/>
  <c r="D8" i="7" l="1"/>
  <c r="D7" i="7" s="1"/>
  <c r="C8" i="7"/>
  <c r="C7" i="7" s="1"/>
  <c r="B9" i="7"/>
  <c r="B13" i="7"/>
  <c r="D25" i="7" l="1"/>
  <c r="D26" i="7"/>
  <c r="D22" i="7"/>
  <c r="D27" i="7"/>
  <c r="D23" i="7"/>
  <c r="D19" i="7"/>
  <c r="D28" i="7"/>
  <c r="D24" i="7"/>
  <c r="D20" i="7"/>
  <c r="D21" i="7"/>
  <c r="C26" i="7"/>
  <c r="C22" i="7"/>
  <c r="C28" i="7"/>
  <c r="C24" i="7"/>
  <c r="C25" i="7"/>
  <c r="C27" i="7"/>
  <c r="C23" i="7"/>
  <c r="C19" i="7"/>
  <c r="B8" i="7"/>
  <c r="C20" i="7"/>
  <c r="C21" i="7"/>
  <c r="B7" i="7"/>
  <c r="B24" i="7" s="1"/>
  <c r="B21" i="7" l="1"/>
  <c r="B20" i="7"/>
  <c r="B26" i="7"/>
  <c r="B28" i="7"/>
  <c r="B25" i="7"/>
  <c r="B27" i="7"/>
  <c r="B23" i="7"/>
  <c r="B19" i="7"/>
  <c r="B22" i="7"/>
</calcChain>
</file>

<file path=xl/sharedStrings.xml><?xml version="1.0" encoding="utf-8"?>
<sst xmlns="http://schemas.openxmlformats.org/spreadsheetml/2006/main" count="30" uniqueCount="20">
  <si>
    <t>สถานภาพแรงงาน</t>
  </si>
  <si>
    <t>รวม</t>
  </si>
  <si>
    <t>ชาย</t>
  </si>
  <si>
    <t>หญิง</t>
  </si>
  <si>
    <t>ยอดรวม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</si>
  <si>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</si>
  <si>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</si>
  <si>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</si>
  <si>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</si>
  <si>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</si>
  <si>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</si>
  <si>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</si>
  <si>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</si>
  <si>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</si>
  <si>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>ร้อยละ</t>
  </si>
  <si>
    <t>จำนวน (คน)</t>
  </si>
  <si>
    <t xml:space="preserve">ตารางที่ 1   ประชากร จำแนกตามสถานภาพแรงงานและเพศ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</si>
  <si>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</si>
  <si>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2555</t>
  </si>
  <si>
    <t xml:space="preserve">                เดือนมิถุนายน พ.ศ.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</si>
</sst>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90" formatCode="0.0"/>
    <numFmt numFmtId="195" formatCode="_-#,##0.0_-;\-#,##0.0_-;_-&quot;-&quot;_-;_-@_-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90" fontId="4" fillId="0" borderId="0" xfId="0" applyNumberFormat="1" applyFont="1" applyBorder="1" applyAlignment="1">
      <alignment horizontal="right" vertical="center"/>
    </xf>
    <xf numFmtId="190" fontId="2" fillId="0" borderId="0" xfId="0" applyNumberFormat="1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2" xfId="0" applyFont="1" applyBorder="1"/>
    <xf numFmtId="0" fontId="6" fillId="0" borderId="2" xfId="0" applyFont="1" applyBorder="1"/>
    <xf numFmtId="195" fontId="6" fillId="0" borderId="0" xfId="0" applyNumberFormat="1" applyFont="1" applyBorder="1" applyAlignment="1">
      <alignment horizontal="right"/>
    </xf>
    <xf numFmtId="190" fontId="6" fillId="0" borderId="0" xfId="0" applyNumberFormat="1" applyFont="1"/>
    <xf numFmtId="0" fontId="8" fillId="0" borderId="0" xfId="0" applyFont="1"/>
    <xf numFmtId="190" fontId="6" fillId="0" borderId="0" xfId="0" applyNumberFormat="1" applyFont="1" applyBorder="1" applyAlignment="1">
      <alignment horizontal="right" vertical="center"/>
    </xf>
    <xf numFmtId="195" fontId="6" fillId="0" borderId="0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3"/>
  <sheetViews>
    <sheetView showGridLines="0" tabSelected="1" view="pageBreakPreview" topLeftCell="A10" zoomScale="80" zoomScaleNormal="90" zoomScaleSheetLayoutView="80" workbookViewId="0">
      <selection activeCell="D32" sqref="D32"/>
    </sheetView>
  </sheetViews>
  <sheetFormatPr defaultRowHeight="24" customHeight="1" x14ac:dyDescent="0.35"/>
  <cols>
    <col min="1" max="1" width="31.5703125" style="1" customWidth="1"/>
    <col min="2" max="4" width="22.7109375" style="1" customWidth="1"/>
    <col min="5" max="5" width="9.140625" style="1"/>
    <col min="6" max="8" width="9.5703125" style="1" bestFit="1" customWidth="1"/>
    <col min="9" max="16384" width="9.140625" style="1"/>
  </cols>
  <sheetData>
    <row r="1" spans="1:10" ht="23.25" x14ac:dyDescent="0.35">
      <c r="A1" s="24" t="s">
        <v>16</v>
      </c>
    </row>
    <row r="2" spans="1:10" ht="23.25" x14ac:dyDescent="0.35">
      <c r="A2" s="2" t="s">
        <v>19</v>
      </c>
    </row>
    <row r="3" spans="1:10" ht="8.1" customHeight="1" x14ac:dyDescent="0.35">
      <c r="A3" s="3"/>
      <c r="B3" s="3"/>
      <c r="C3" s="3"/>
      <c r="D3" s="3"/>
    </row>
    <row r="4" spans="1:10" s="2" customFormat="1" ht="30" customHeight="1" x14ac:dyDescent="0.35">
      <c r="A4" s="4" t="s">
        <v>0</v>
      </c>
      <c r="B4" s="5" t="s">
        <v>1</v>
      </c>
      <c r="C4" s="5" t="s">
        <v>2</v>
      </c>
      <c r="D4" s="5" t="s">
        <v>3</v>
      </c>
    </row>
    <row r="5" spans="1:10" s="2" customFormat="1" ht="23.25" x14ac:dyDescent="0.35">
      <c r="A5" s="1"/>
      <c r="B5" s="32" t="s">
        <v>15</v>
      </c>
      <c r="C5" s="32"/>
      <c r="D5" s="32"/>
      <c r="E5" s="6"/>
    </row>
    <row r="6" spans="1:10" s="10" customFormat="1" ht="6" customHeight="1" x14ac:dyDescent="0.35">
      <c r="A6" s="7"/>
      <c r="C6" s="8"/>
      <c r="D6" s="8"/>
      <c r="E6" s="11"/>
    </row>
    <row r="7" spans="1:10" s="10" customFormat="1" ht="23.25" x14ac:dyDescent="0.35">
      <c r="A7" s="7" t="s">
        <v>4</v>
      </c>
      <c r="B7" s="8">
        <f>C7+D7</f>
        <v>533139.01</v>
      </c>
      <c r="C7" s="9">
        <f>C8+C13</f>
        <v>266884.01</v>
      </c>
      <c r="D7" s="9">
        <f>D8+D13</f>
        <v>266255</v>
      </c>
      <c r="E7" s="9"/>
      <c r="F7" s="12"/>
      <c r="G7" s="12"/>
      <c r="H7" s="12"/>
      <c r="I7" s="12"/>
      <c r="J7" s="12"/>
    </row>
    <row r="8" spans="1:10" s="10" customFormat="1" ht="23.25" x14ac:dyDescent="0.35">
      <c r="A8" s="10" t="s">
        <v>5</v>
      </c>
      <c r="B8" s="9">
        <f>B9+B12</f>
        <v>411515.92</v>
      </c>
      <c r="C8" s="9">
        <f>C9+C12</f>
        <v>230720.68</v>
      </c>
      <c r="D8" s="9">
        <f>D9+D12</f>
        <v>180795.24</v>
      </c>
      <c r="E8" s="9"/>
      <c r="F8" s="12"/>
      <c r="G8" s="12"/>
      <c r="H8" s="12"/>
      <c r="I8" s="12"/>
      <c r="J8" s="12"/>
    </row>
    <row r="9" spans="1:10" s="13" customFormat="1" ht="23.25" x14ac:dyDescent="0.35">
      <c r="A9" s="13" t="s">
        <v>7</v>
      </c>
      <c r="B9" s="14">
        <f>B10+B11</f>
        <v>411174.57999999996</v>
      </c>
      <c r="C9" s="14">
        <f>C10+C11</f>
        <v>230720.68</v>
      </c>
      <c r="D9" s="14">
        <f>D10+D11</f>
        <v>180453.9</v>
      </c>
      <c r="E9" s="11"/>
      <c r="F9" s="15"/>
      <c r="G9" s="15"/>
      <c r="H9" s="15"/>
      <c r="I9" s="15"/>
      <c r="J9" s="15"/>
    </row>
    <row r="10" spans="1:10" s="13" customFormat="1" ht="23.25" x14ac:dyDescent="0.35">
      <c r="A10" s="13" t="s">
        <v>8</v>
      </c>
      <c r="B10" s="16">
        <f t="shared" ref="B10:B16" si="0">C10+D10</f>
        <v>409932.95999999996</v>
      </c>
      <c r="C10" s="15">
        <v>230579.34</v>
      </c>
      <c r="D10" s="15">
        <v>179353.62</v>
      </c>
      <c r="E10" s="11"/>
    </row>
    <row r="11" spans="1:10" s="13" customFormat="1" ht="23.25" x14ac:dyDescent="0.35">
      <c r="A11" s="13" t="s">
        <v>9</v>
      </c>
      <c r="B11" s="16">
        <f>C11+D11</f>
        <v>1241.6199999999999</v>
      </c>
      <c r="C11" s="15">
        <v>141.34</v>
      </c>
      <c r="D11" s="15">
        <v>1100.28</v>
      </c>
      <c r="E11" s="11"/>
    </row>
    <row r="12" spans="1:10" s="13" customFormat="1" ht="23.25" x14ac:dyDescent="0.35">
      <c r="A12" s="13" t="s">
        <v>13</v>
      </c>
      <c r="B12" s="16">
        <f>C12+D12</f>
        <v>341.34</v>
      </c>
      <c r="C12" s="31">
        <v>0</v>
      </c>
      <c r="D12" s="15">
        <v>341.34</v>
      </c>
      <c r="E12" s="27"/>
    </row>
    <row r="13" spans="1:10" s="10" customFormat="1" ht="23.25" x14ac:dyDescent="0.35">
      <c r="A13" s="10" t="s">
        <v>6</v>
      </c>
      <c r="B13" s="17">
        <f>C13+D13</f>
        <v>121623.09</v>
      </c>
      <c r="C13" s="9">
        <f>SUM(C14:C16)</f>
        <v>36163.33</v>
      </c>
      <c r="D13" s="18">
        <f>SUM(D14:D16)</f>
        <v>85459.76</v>
      </c>
      <c r="E13" s="9"/>
      <c r="F13" s="19"/>
    </row>
    <row r="14" spans="1:10" s="13" customFormat="1" ht="23.25" x14ac:dyDescent="0.35">
      <c r="A14" s="13" t="s">
        <v>10</v>
      </c>
      <c r="B14" s="16">
        <f t="shared" si="0"/>
        <v>41101.07</v>
      </c>
      <c r="C14" s="15">
        <v>57.37</v>
      </c>
      <c r="D14" s="15">
        <v>41043.699999999997</v>
      </c>
      <c r="E14" s="11"/>
    </row>
    <row r="15" spans="1:10" s="13" customFormat="1" ht="23.25" x14ac:dyDescent="0.35">
      <c r="A15" s="13" t="s">
        <v>11</v>
      </c>
      <c r="B15" s="16">
        <f t="shared" si="0"/>
        <v>33741.86</v>
      </c>
      <c r="C15" s="15">
        <v>15881.17</v>
      </c>
      <c r="D15" s="15">
        <v>17860.689999999999</v>
      </c>
      <c r="E15" s="11"/>
    </row>
    <row r="16" spans="1:10" s="13" customFormat="1" ht="23.25" x14ac:dyDescent="0.35">
      <c r="A16" s="20" t="s">
        <v>12</v>
      </c>
      <c r="B16" s="16">
        <f t="shared" si="0"/>
        <v>46780.160000000003</v>
      </c>
      <c r="C16" s="15">
        <v>20224.79</v>
      </c>
      <c r="D16" s="15">
        <v>26555.37</v>
      </c>
    </row>
    <row r="17" spans="1:8" s="13" customFormat="1" ht="23.25" x14ac:dyDescent="0.35">
      <c r="A17" s="1"/>
      <c r="B17" s="33" t="s">
        <v>14</v>
      </c>
      <c r="C17" s="33"/>
      <c r="D17" s="33"/>
    </row>
    <row r="18" spans="1:8" s="10" customFormat="1" ht="6" customHeight="1" x14ac:dyDescent="0.5">
      <c r="A18" s="7"/>
      <c r="B18" s="21"/>
      <c r="C18" s="21"/>
      <c r="D18" s="21"/>
      <c r="F18" s="22"/>
    </row>
    <row r="19" spans="1:8" s="10" customFormat="1" ht="23.25" x14ac:dyDescent="0.5">
      <c r="A19" s="7" t="s">
        <v>4</v>
      </c>
      <c r="B19" s="21">
        <f>B7/$B$7*100</f>
        <v>100</v>
      </c>
      <c r="C19" s="21">
        <f>C7/$C$7*100</f>
        <v>100</v>
      </c>
      <c r="D19" s="21">
        <f>D7/$D$7*100</f>
        <v>100</v>
      </c>
      <c r="F19" s="22"/>
      <c r="G19" s="22"/>
      <c r="H19" s="22"/>
    </row>
    <row r="20" spans="1:8" s="10" customFormat="1" ht="23.25" x14ac:dyDescent="0.5">
      <c r="A20" s="10" t="s">
        <v>5</v>
      </c>
      <c r="B20" s="21">
        <f>B8/$B$7*100</f>
        <v>77.187358696562086</v>
      </c>
      <c r="C20" s="21">
        <f t="shared" ref="C20:C28" si="1">C8/$C$7*100</f>
        <v>86.449795175064992</v>
      </c>
      <c r="D20" s="21">
        <f t="shared" ref="D20:D28" si="2">D8/$D$7*100</f>
        <v>67.903040318491676</v>
      </c>
      <c r="F20" s="22"/>
      <c r="G20" s="22"/>
      <c r="H20" s="22"/>
    </row>
    <row r="21" spans="1:8" s="10" customFormat="1" ht="23.25" x14ac:dyDescent="0.5">
      <c r="A21" s="13" t="s">
        <v>7</v>
      </c>
      <c r="B21" s="30">
        <f>B9/$B$7*100</f>
        <v>77.123334118807023</v>
      </c>
      <c r="C21" s="30">
        <f t="shared" si="1"/>
        <v>86.449795175064992</v>
      </c>
      <c r="D21" s="30">
        <f t="shared" si="2"/>
        <v>67.774839909109687</v>
      </c>
      <c r="F21" s="22"/>
      <c r="G21" s="22"/>
      <c r="H21" s="22"/>
    </row>
    <row r="22" spans="1:8" s="13" customFormat="1" ht="23.25" x14ac:dyDescent="0.5">
      <c r="A22" s="13" t="s">
        <v>8</v>
      </c>
      <c r="B22" s="30">
        <f t="shared" ref="B22:B28" si="3">B10/$B$7*100</f>
        <v>76.890445514388432</v>
      </c>
      <c r="C22" s="30">
        <f t="shared" si="1"/>
        <v>86.396835838909936</v>
      </c>
      <c r="D22" s="30">
        <f t="shared" si="2"/>
        <v>67.361596965315201</v>
      </c>
      <c r="F22" s="22"/>
      <c r="G22" s="22"/>
      <c r="H22" s="22"/>
    </row>
    <row r="23" spans="1:8" s="13" customFormat="1" ht="23.25" x14ac:dyDescent="0.5">
      <c r="A23" s="13" t="s">
        <v>9</v>
      </c>
      <c r="B23" s="30">
        <f t="shared" si="3"/>
        <v>0.23288860441857367</v>
      </c>
      <c r="C23" s="30">
        <f t="shared" si="1"/>
        <v>5.2959336155058524E-2</v>
      </c>
      <c r="D23" s="30">
        <f t="shared" si="2"/>
        <v>0.41324294379448273</v>
      </c>
      <c r="F23" s="22"/>
      <c r="G23" s="22"/>
      <c r="H23" s="22"/>
    </row>
    <row r="24" spans="1:8" s="13" customFormat="1" ht="23.25" x14ac:dyDescent="0.5">
      <c r="A24" s="13" t="s">
        <v>13</v>
      </c>
      <c r="B24" s="30">
        <f>B12/$B$7*100</f>
        <v>6.4024577755058668E-2</v>
      </c>
      <c r="C24" s="30">
        <f t="shared" si="1"/>
        <v>0</v>
      </c>
      <c r="D24" s="30">
        <f t="shared" si="2"/>
        <v>0.12820040938198343</v>
      </c>
      <c r="F24" s="22"/>
      <c r="G24" s="22"/>
      <c r="H24" s="22"/>
    </row>
    <row r="25" spans="1:8" s="10" customFormat="1" ht="23.25" x14ac:dyDescent="0.5">
      <c r="A25" s="10" t="s">
        <v>6</v>
      </c>
      <c r="B25" s="21">
        <f t="shared" si="3"/>
        <v>22.812641303437914</v>
      </c>
      <c r="C25" s="21">
        <f t="shared" si="1"/>
        <v>13.550204824934998</v>
      </c>
      <c r="D25" s="21">
        <f t="shared" si="2"/>
        <v>32.096959681508324</v>
      </c>
      <c r="F25" s="22"/>
      <c r="G25" s="22"/>
      <c r="H25" s="22"/>
    </row>
    <row r="26" spans="1:8" s="13" customFormat="1" ht="23.25" x14ac:dyDescent="0.5">
      <c r="A26" s="13" t="s">
        <v>10</v>
      </c>
      <c r="B26" s="30">
        <f t="shared" si="3"/>
        <v>7.7092595418969623</v>
      </c>
      <c r="C26" s="30">
        <f t="shared" si="1"/>
        <v>2.1496229766631576E-2</v>
      </c>
      <c r="D26" s="30">
        <f t="shared" si="2"/>
        <v>15.415184691367298</v>
      </c>
      <c r="F26" s="22"/>
      <c r="G26" s="22"/>
      <c r="H26" s="22"/>
    </row>
    <row r="27" spans="1:8" s="13" customFormat="1" ht="23.25" x14ac:dyDescent="0.5">
      <c r="A27" s="13" t="s">
        <v>11</v>
      </c>
      <c r="B27" s="30">
        <f t="shared" si="3"/>
        <v>6.3289047259925697</v>
      </c>
      <c r="C27" s="30">
        <f t="shared" si="1"/>
        <v>5.9505887969833786</v>
      </c>
      <c r="D27" s="30">
        <f t="shared" si="2"/>
        <v>6.7081144016074816</v>
      </c>
      <c r="F27" s="22"/>
      <c r="G27" s="22"/>
      <c r="H27" s="22"/>
    </row>
    <row r="28" spans="1:8" s="13" customFormat="1" ht="23.25" x14ac:dyDescent="0.5">
      <c r="A28" s="20" t="s">
        <v>12</v>
      </c>
      <c r="B28" s="30">
        <f t="shared" si="3"/>
        <v>8.774477035548383</v>
      </c>
      <c r="C28" s="30">
        <f t="shared" si="1"/>
        <v>7.5781197981849875</v>
      </c>
      <c r="D28" s="30">
        <f t="shared" si="2"/>
        <v>9.9736605885335479</v>
      </c>
      <c r="F28" s="22"/>
      <c r="G28" s="22"/>
      <c r="H28" s="22"/>
    </row>
    <row r="29" spans="1:8" ht="6.75" customHeight="1" x14ac:dyDescent="0.35">
      <c r="A29" s="25"/>
      <c r="B29" s="26"/>
      <c r="C29" s="26"/>
      <c r="D29" s="26"/>
    </row>
    <row r="30" spans="1:8" s="29" customFormat="1" ht="30.75" customHeight="1" x14ac:dyDescent="0.5">
      <c r="A30" s="29" t="s">
        <v>17</v>
      </c>
    </row>
    <row r="31" spans="1:8" s="29" customFormat="1" ht="27" customHeight="1" x14ac:dyDescent="0.5">
      <c r="A31" s="29" t="s">
        <v>18</v>
      </c>
    </row>
    <row r="32" spans="1:8" ht="23.25" x14ac:dyDescent="0.35">
      <c r="B32" s="23"/>
      <c r="C32" s="23"/>
      <c r="D32" s="23"/>
    </row>
    <row r="33" spans="2:4" ht="24" customHeight="1" x14ac:dyDescent="0.35">
      <c r="B33" s="28"/>
      <c r="C33" s="28"/>
      <c r="D33" s="28"/>
    </row>
    <row r="34" spans="2:4" ht="24" customHeight="1" x14ac:dyDescent="0.35">
      <c r="B34" s="23"/>
      <c r="C34" s="23"/>
      <c r="D34" s="23"/>
    </row>
    <row r="35" spans="2:4" ht="24" customHeight="1" x14ac:dyDescent="0.35">
      <c r="B35" s="23"/>
      <c r="C35" s="23"/>
      <c r="D35" s="23"/>
    </row>
    <row r="36" spans="2:4" ht="24" customHeight="1" x14ac:dyDescent="0.35">
      <c r="B36" s="23"/>
      <c r="C36" s="23"/>
      <c r="D36" s="23"/>
    </row>
    <row r="37" spans="2:4" ht="24" customHeight="1" x14ac:dyDescent="0.35">
      <c r="B37" s="23"/>
      <c r="C37" s="23"/>
      <c r="D37" s="23"/>
    </row>
    <row r="38" spans="2:4" ht="24" customHeight="1" x14ac:dyDescent="0.35">
      <c r="B38" s="23"/>
      <c r="C38" s="23"/>
      <c r="D38" s="23"/>
    </row>
    <row r="39" spans="2:4" ht="24" customHeight="1" x14ac:dyDescent="0.35">
      <c r="B39" s="23"/>
      <c r="C39" s="23"/>
      <c r="D39" s="23"/>
    </row>
    <row r="40" spans="2:4" ht="24" customHeight="1" x14ac:dyDescent="0.35">
      <c r="B40" s="23"/>
      <c r="C40" s="23"/>
      <c r="D40" s="23"/>
    </row>
    <row r="41" spans="2:4" ht="24" customHeight="1" x14ac:dyDescent="0.35">
      <c r="B41" s="23"/>
      <c r="C41" s="23"/>
      <c r="D41" s="23"/>
    </row>
    <row r="42" spans="2:4" ht="24" customHeight="1" x14ac:dyDescent="0.35">
      <c r="B42" s="23"/>
      <c r="C42" s="23"/>
      <c r="D42" s="23"/>
    </row>
    <row r="43" spans="2:4" ht="24" customHeight="1" x14ac:dyDescent="0.35">
      <c r="B43" s="23"/>
      <c r="C43" s="23"/>
      <c r="D43" s="23"/>
    </row>
  </sheetData>
  <mergeCells count="2">
    <mergeCell ref="B5:D5"/>
    <mergeCell ref="B17:D17"/>
  </mergeCells>
  <phoneticPr fontId="0" type="noConversion"/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2017-05-30T07:29:35Z</cp:lastPrinted>
  <dcterms:created xsi:type="dcterms:W3CDTF">2000-11-20T04:06:35Z</dcterms:created>
  <dcterms:modified xsi:type="dcterms:W3CDTF">2017-05-30T09:31:44Z</dcterms:modified>
</cp:coreProperties>
</file>