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B12" i="7" l="1"/>
  <c r="D9" i="7" l="1"/>
  <c r="C9" i="7"/>
  <c r="D13" i="7"/>
  <c r="C13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<sst xmlns="http://schemas.openxmlformats.org/spreadsheetml/2006/main" count="30" uniqueCount="20">
  <si>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</si>
  <si>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</si>
  <si>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</si>
  <si>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</si>
  <si>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</si>
  <si>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</si>
  <si>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</si>
  <si>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</si>
  <si>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</si>
  <si>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</si>
  <si>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</si>
  <si>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</si>
  <si>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</si>
  <si>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</si>
  <si>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</si>
  <si>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</si>
  <si>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</si>
  <si>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</si>
  <si>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</si>
  <si>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เดือนกันยายน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</si>
</sst>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5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41" fontId="6" fillId="0" borderId="0" xfId="0" applyNumberFormat="1" applyFont="1"/>
    <xf numFmtId="3" fontId="5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6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B17" sqref="B17:D17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3" t="s">
        <v>16</v>
      </c>
    </row>
    <row r="2" spans="1:10" ht="23.25" x14ac:dyDescent="0.35">
      <c r="A2" s="2" t="s">
        <v>19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2" t="s">
        <v>15</v>
      </c>
      <c r="C5" s="32"/>
      <c r="D5" s="32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533786.99</v>
      </c>
      <c r="C7" s="9">
        <f>C8+C13</f>
        <v>267179</v>
      </c>
      <c r="D7" s="9">
        <f>D8+D13</f>
        <v>266607.99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417638.58</v>
      </c>
      <c r="C8" s="9">
        <f>C9+C12</f>
        <v>227568.2</v>
      </c>
      <c r="D8" s="9">
        <f>D9+D12</f>
        <v>190070.38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4">
        <f>B10+B11</f>
        <v>417638.58</v>
      </c>
      <c r="C9" s="14">
        <f>C10+C11</f>
        <v>227568.2</v>
      </c>
      <c r="D9" s="14">
        <f>D10+D11</f>
        <v>190070.38</v>
      </c>
      <c r="E9" s="11"/>
      <c r="F9" s="15"/>
      <c r="G9" s="15"/>
      <c r="H9" s="15"/>
      <c r="I9" s="15"/>
      <c r="J9" s="15"/>
    </row>
    <row r="10" spans="1:10" s="13" customFormat="1" ht="23.25" x14ac:dyDescent="0.35">
      <c r="A10" s="13" t="s">
        <v>8</v>
      </c>
      <c r="B10" s="16">
        <f t="shared" ref="B10:B16" si="0">C10+D10</f>
        <v>416894.66000000003</v>
      </c>
      <c r="C10" s="31">
        <v>227277.35</v>
      </c>
      <c r="D10" s="31">
        <v>189617.31</v>
      </c>
      <c r="E10" s="11"/>
    </row>
    <row r="11" spans="1:10" s="13" customFormat="1" ht="23.25" x14ac:dyDescent="0.35">
      <c r="A11" s="13" t="s">
        <v>9</v>
      </c>
      <c r="B11" s="16">
        <f>C11+D11</f>
        <v>743.92000000000007</v>
      </c>
      <c r="C11" s="31">
        <v>290.85000000000002</v>
      </c>
      <c r="D11" s="31">
        <v>453.07</v>
      </c>
      <c r="E11" s="11"/>
    </row>
    <row r="12" spans="1:10" s="13" customFormat="1" ht="23.25" x14ac:dyDescent="0.35">
      <c r="A12" s="13" t="s">
        <v>13</v>
      </c>
      <c r="B12" s="30">
        <f>C12+D12</f>
        <v>0</v>
      </c>
      <c r="C12" s="34">
        <v>0</v>
      </c>
      <c r="D12" s="34">
        <v>0</v>
      </c>
      <c r="E12" s="26"/>
    </row>
    <row r="13" spans="1:10" s="10" customFormat="1" ht="23.25" x14ac:dyDescent="0.35">
      <c r="A13" s="10" t="s">
        <v>6</v>
      </c>
      <c r="B13" s="17">
        <f>C13+D13</f>
        <v>116148.41</v>
      </c>
      <c r="C13" s="35">
        <f>SUM(C14:C16)</f>
        <v>39610.800000000003</v>
      </c>
      <c r="D13" s="36">
        <f>SUM(D14:D16)</f>
        <v>76537.61</v>
      </c>
      <c r="E13" s="9"/>
      <c r="F13" s="18"/>
    </row>
    <row r="14" spans="1:10" s="13" customFormat="1" ht="23.25" x14ac:dyDescent="0.35">
      <c r="A14" s="13" t="s">
        <v>10</v>
      </c>
      <c r="B14" s="16">
        <f t="shared" si="0"/>
        <v>32688.7</v>
      </c>
      <c r="C14" s="31">
        <v>308.7</v>
      </c>
      <c r="D14" s="31">
        <v>32380</v>
      </c>
      <c r="E14" s="11"/>
    </row>
    <row r="15" spans="1:10" s="13" customFormat="1" ht="23.25" x14ac:dyDescent="0.35">
      <c r="A15" s="13" t="s">
        <v>11</v>
      </c>
      <c r="B15" s="16">
        <f t="shared" si="0"/>
        <v>34979.15</v>
      </c>
      <c r="C15" s="31">
        <v>16322.34</v>
      </c>
      <c r="D15" s="31">
        <v>18656.810000000001</v>
      </c>
      <c r="E15" s="11"/>
    </row>
    <row r="16" spans="1:10" s="13" customFormat="1" ht="23.25" x14ac:dyDescent="0.35">
      <c r="A16" s="19" t="s">
        <v>12</v>
      </c>
      <c r="B16" s="16">
        <f t="shared" si="0"/>
        <v>48480.56</v>
      </c>
      <c r="C16" s="31">
        <v>22979.759999999998</v>
      </c>
      <c r="D16" s="31">
        <v>25500.799999999999</v>
      </c>
    </row>
    <row r="17" spans="1:8" s="13" customFormat="1" ht="23.25" x14ac:dyDescent="0.35">
      <c r="A17" s="1"/>
      <c r="B17" s="33" t="s">
        <v>14</v>
      </c>
      <c r="C17" s="33"/>
      <c r="D17" s="33"/>
    </row>
    <row r="18" spans="1:8" s="10" customFormat="1" ht="6" customHeight="1" x14ac:dyDescent="0.5">
      <c r="A18" s="7"/>
      <c r="B18" s="20"/>
      <c r="C18" s="20"/>
      <c r="D18" s="20"/>
      <c r="F18" s="21"/>
    </row>
    <row r="19" spans="1:8" s="10" customFormat="1" ht="23.25" x14ac:dyDescent="0.5">
      <c r="A19" s="7" t="s">
        <v>4</v>
      </c>
      <c r="B19" s="20">
        <f>B7/$B$7*100</f>
        <v>100</v>
      </c>
      <c r="C19" s="20">
        <f>C7/$C$7*100</f>
        <v>100</v>
      </c>
      <c r="D19" s="20">
        <f>D7/$D$7*100</f>
        <v>100</v>
      </c>
      <c r="F19" s="21"/>
      <c r="G19" s="21"/>
      <c r="H19" s="21"/>
    </row>
    <row r="20" spans="1:8" s="10" customFormat="1" ht="23.25" x14ac:dyDescent="0.5">
      <c r="A20" s="10" t="s">
        <v>5</v>
      </c>
      <c r="B20" s="20">
        <f>B8/$B$7*100</f>
        <v>78.240681737110165</v>
      </c>
      <c r="C20" s="20">
        <f t="shared" ref="C20:C28" si="1">C8/$C$7*100</f>
        <v>85.174433619408717</v>
      </c>
      <c r="D20" s="20">
        <f t="shared" ref="D20:D28" si="2">D8/$D$7*100</f>
        <v>71.292079430927785</v>
      </c>
      <c r="F20" s="21"/>
      <c r="G20" s="21"/>
      <c r="H20" s="21"/>
    </row>
    <row r="21" spans="1:8" s="10" customFormat="1" ht="23.25" x14ac:dyDescent="0.5">
      <c r="A21" s="13" t="s">
        <v>7</v>
      </c>
      <c r="B21" s="29">
        <f>B9/$B$7*100</f>
        <v>78.240681737110165</v>
      </c>
      <c r="C21" s="29">
        <f t="shared" si="1"/>
        <v>85.174433619408717</v>
      </c>
      <c r="D21" s="29">
        <f t="shared" si="2"/>
        <v>71.292079430927785</v>
      </c>
      <c r="F21" s="21"/>
      <c r="G21" s="21"/>
      <c r="H21" s="21"/>
    </row>
    <row r="22" spans="1:8" s="13" customFormat="1" ht="23.25" x14ac:dyDescent="0.5">
      <c r="A22" s="13" t="s">
        <v>8</v>
      </c>
      <c r="B22" s="29">
        <f t="shared" ref="B22:B28" si="3">B10/$B$7*100</f>
        <v>78.10131528308699</v>
      </c>
      <c r="C22" s="29">
        <f t="shared" si="1"/>
        <v>85.065574015921911</v>
      </c>
      <c r="D22" s="29">
        <f t="shared" si="2"/>
        <v>71.122140788053656</v>
      </c>
      <c r="F22" s="21"/>
      <c r="G22" s="21"/>
      <c r="H22" s="21"/>
    </row>
    <row r="23" spans="1:8" s="13" customFormat="1" ht="23.25" x14ac:dyDescent="0.5">
      <c r="A23" s="13" t="s">
        <v>9</v>
      </c>
      <c r="B23" s="29">
        <f t="shared" si="3"/>
        <v>0.13936645402316758</v>
      </c>
      <c r="C23" s="29">
        <f t="shared" si="1"/>
        <v>0.108859603486801</v>
      </c>
      <c r="D23" s="29">
        <f t="shared" si="2"/>
        <v>0.16993864287413141</v>
      </c>
      <c r="F23" s="21"/>
      <c r="G23" s="21"/>
      <c r="H23" s="21"/>
    </row>
    <row r="24" spans="1:8" s="13" customFormat="1" ht="23.25" x14ac:dyDescent="0.5">
      <c r="A24" s="13" t="s">
        <v>13</v>
      </c>
      <c r="B24" s="29">
        <f>B12/$B$7*100</f>
        <v>0</v>
      </c>
      <c r="C24" s="29">
        <f t="shared" si="1"/>
        <v>0</v>
      </c>
      <c r="D24" s="29">
        <f t="shared" si="2"/>
        <v>0</v>
      </c>
      <c r="F24" s="21"/>
      <c r="G24" s="21"/>
      <c r="H24" s="21"/>
    </row>
    <row r="25" spans="1:8" s="10" customFormat="1" ht="23.25" x14ac:dyDescent="0.5">
      <c r="A25" s="10" t="s">
        <v>6</v>
      </c>
      <c r="B25" s="20">
        <f t="shared" si="3"/>
        <v>21.759318262889849</v>
      </c>
      <c r="C25" s="20">
        <f t="shared" si="1"/>
        <v>14.82556638059129</v>
      </c>
      <c r="D25" s="20">
        <f t="shared" si="2"/>
        <v>28.707920569072222</v>
      </c>
      <c r="F25" s="21"/>
      <c r="G25" s="21"/>
      <c r="H25" s="21"/>
    </row>
    <row r="26" spans="1:8" s="13" customFormat="1" ht="23.25" x14ac:dyDescent="0.5">
      <c r="A26" s="13" t="s">
        <v>10</v>
      </c>
      <c r="B26" s="29">
        <f t="shared" si="3"/>
        <v>6.1239222034991903</v>
      </c>
      <c r="C26" s="29">
        <f t="shared" si="1"/>
        <v>0.11554051778021475</v>
      </c>
      <c r="D26" s="29">
        <f t="shared" si="2"/>
        <v>12.145172393370506</v>
      </c>
      <c r="F26" s="21"/>
      <c r="G26" s="21"/>
      <c r="H26" s="21"/>
    </row>
    <row r="27" spans="1:8" s="13" customFormat="1" ht="23.25" x14ac:dyDescent="0.5">
      <c r="A27" s="13" t="s">
        <v>11</v>
      </c>
      <c r="B27" s="29">
        <f t="shared" si="3"/>
        <v>6.5530165881337794</v>
      </c>
      <c r="C27" s="29">
        <f t="shared" si="1"/>
        <v>6.1091403141713982</v>
      </c>
      <c r="D27" s="29">
        <f t="shared" si="2"/>
        <v>6.9978435379974933</v>
      </c>
      <c r="F27" s="21"/>
      <c r="G27" s="21"/>
      <c r="H27" s="21"/>
    </row>
    <row r="28" spans="1:8" s="13" customFormat="1" ht="23.25" x14ac:dyDescent="0.5">
      <c r="A28" s="19" t="s">
        <v>12</v>
      </c>
      <c r="B28" s="29">
        <f t="shared" si="3"/>
        <v>9.0823794712568766</v>
      </c>
      <c r="C28" s="29">
        <f t="shared" si="1"/>
        <v>8.6008855486396758</v>
      </c>
      <c r="D28" s="29">
        <f t="shared" si="2"/>
        <v>9.5649046377042186</v>
      </c>
      <c r="F28" s="21"/>
      <c r="G28" s="21"/>
      <c r="H28" s="21"/>
    </row>
    <row r="29" spans="1:8" ht="6.75" customHeight="1" x14ac:dyDescent="0.35">
      <c r="A29" s="24"/>
      <c r="B29" s="25"/>
      <c r="C29" s="25"/>
      <c r="D29" s="25"/>
    </row>
    <row r="30" spans="1:8" s="28" customFormat="1" ht="30.75" customHeight="1" x14ac:dyDescent="0.5">
      <c r="A30" s="28" t="s">
        <v>17</v>
      </c>
    </row>
    <row r="31" spans="1:8" s="28" customFormat="1" ht="27" customHeight="1" x14ac:dyDescent="0.5">
      <c r="A31" s="28" t="s">
        <v>18</v>
      </c>
    </row>
    <row r="32" spans="1:8" ht="23.25" x14ac:dyDescent="0.35">
      <c r="B32" s="22"/>
      <c r="C32" s="22"/>
      <c r="D32" s="22"/>
    </row>
    <row r="33" spans="2:4" ht="24" customHeight="1" x14ac:dyDescent="0.35">
      <c r="B33" s="27"/>
      <c r="C33" s="27"/>
      <c r="D33" s="27"/>
    </row>
    <row r="34" spans="2:4" ht="24" customHeight="1" x14ac:dyDescent="0.35">
      <c r="B34" s="22"/>
      <c r="C34" s="22"/>
      <c r="D34" s="22"/>
    </row>
    <row r="35" spans="2:4" ht="24" customHeight="1" x14ac:dyDescent="0.35">
      <c r="B35" s="22"/>
      <c r="C35" s="22"/>
      <c r="D35" s="22"/>
    </row>
    <row r="36" spans="2:4" ht="24" customHeight="1" x14ac:dyDescent="0.35">
      <c r="B36" s="22"/>
      <c r="C36" s="22"/>
      <c r="D36" s="22"/>
    </row>
    <row r="37" spans="2:4" ht="24" customHeight="1" x14ac:dyDescent="0.35">
      <c r="B37" s="22"/>
      <c r="C37" s="22"/>
      <c r="D37" s="22"/>
    </row>
    <row r="38" spans="2:4" ht="24" customHeight="1" x14ac:dyDescent="0.35">
      <c r="B38" s="22"/>
      <c r="C38" s="22"/>
      <c r="D38" s="22"/>
    </row>
    <row r="39" spans="2:4" ht="24" customHeight="1" x14ac:dyDescent="0.35">
      <c r="B39" s="22"/>
      <c r="C39" s="22"/>
      <c r="D39" s="22"/>
    </row>
    <row r="40" spans="2:4" ht="24" customHeight="1" x14ac:dyDescent="0.35">
      <c r="B40" s="22"/>
      <c r="C40" s="22"/>
      <c r="D40" s="22"/>
    </row>
    <row r="41" spans="2:4" ht="24" customHeight="1" x14ac:dyDescent="0.35">
      <c r="B41" s="22"/>
      <c r="C41" s="22"/>
      <c r="D41" s="22"/>
    </row>
    <row r="42" spans="2:4" ht="24" customHeight="1" x14ac:dyDescent="0.35">
      <c r="B42" s="22"/>
      <c r="C42" s="22"/>
      <c r="D42" s="22"/>
    </row>
    <row r="43" spans="2:4" ht="24" customHeight="1" x14ac:dyDescent="0.35">
      <c r="B43" s="22"/>
      <c r="C43" s="22"/>
      <c r="D43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2017-05-31T04:50:27Z</dcterms:modified>
</cp:coreProperties>
</file>