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ไตรมาสที่1.155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D31" s="1"/>
  <c r="C33"/>
  <c r="B33"/>
  <c r="D32"/>
  <c r="C32"/>
  <c r="C31" s="1"/>
  <c r="C25" s="1"/>
  <c r="C23" s="1"/>
  <c r="B32"/>
  <c r="B31"/>
  <c r="D30"/>
  <c r="C30"/>
  <c r="B30"/>
  <c r="D29"/>
  <c r="D27" s="1"/>
  <c r="D26" s="1"/>
  <c r="D25" s="1"/>
  <c r="D23" s="1"/>
  <c r="B29"/>
  <c r="D28"/>
  <c r="C28"/>
  <c r="B28"/>
  <c r="B27" s="1"/>
  <c r="B26" s="1"/>
  <c r="B25" s="1"/>
  <c r="B23" s="1"/>
  <c r="C27"/>
  <c r="C26"/>
</calcChain>
</file>

<file path=xl/sharedStrings.xml><?xml version="1.0" encoding="utf-8"?>
<sst xmlns="http://schemas.openxmlformats.org/spreadsheetml/2006/main" count="34" uniqueCount="22">
  <si>
    <t>ตารางที่  1  จำนวนและร้อยละของประชากร  จำแนกตามสถานภาพแรงงาน  และเพศ  พ.ศ.2555</t>
  </si>
  <si>
    <t xml:space="preserve">                ไตรมาสที่ 1  จังหวัดสกลนคร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</si>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</sst>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187" fontId="4" fillId="0" borderId="0" xfId="1" applyNumberFormat="1" applyFont="1" applyFill="1" applyBorder="1"/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3" fillId="0" borderId="0" xfId="2" applyFont="1" applyAlignment="1">
      <alignment vertical="center"/>
    </xf>
    <xf numFmtId="188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Fill="1" applyBorder="1"/>
    <xf numFmtId="3" fontId="5" fillId="0" borderId="0" xfId="2" applyNumberFormat="1" applyFont="1"/>
    <xf numFmtId="0" fontId="4" fillId="0" borderId="0" xfId="2" applyFont="1" applyAlignment="1">
      <alignment horizontal="center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8" fontId="5" fillId="0" borderId="3" xfId="2" applyNumberFormat="1" applyFont="1" applyBorder="1" applyAlignment="1">
      <alignment horizontal="right" vertic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430695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467850"/>
          <a:ext cx="343107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กุมภาพันธ์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1003020</xdr:colOff>
      <xdr:row>17</xdr:row>
      <xdr:rowOff>257175</xdr:rowOff>
    </xdr:from>
    <xdr:to>
      <xdr:col>0</xdr:col>
      <xdr:colOff>1231620</xdr:colOff>
      <xdr:row>18</xdr:row>
      <xdr:rowOff>161925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3020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10" zoomScale="115" zoomScaleNormal="115" workbookViewId="0">
      <selection activeCell="B21" sqref="B21"/>
    </sheetView>
  </sheetViews>
  <sheetFormatPr defaultColWidth="18.5703125" defaultRowHeight="24" customHeight="1"/>
  <cols>
    <col min="1" max="1" width="25.5703125" style="2" customWidth="1"/>
    <col min="2" max="4" width="19.5703125" style="2" customWidth="1"/>
    <col min="5" max="16384" width="18.5703125" style="2"/>
  </cols>
  <sheetData>
    <row r="1" spans="1:6" ht="31.5" customHeight="1">
      <c r="A1" s="1" t="s">
        <v>0</v>
      </c>
    </row>
    <row r="2" spans="1:6" ht="28.5" customHeight="1">
      <c r="A2" s="1" t="s">
        <v>1</v>
      </c>
    </row>
    <row r="3" spans="1:6" s="5" customFormat="1" ht="32.25" customHeight="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9.9499999999999993" customHeight="1">
      <c r="A4" s="6"/>
      <c r="B4" s="7"/>
      <c r="C4" s="7"/>
      <c r="D4" s="7"/>
    </row>
    <row r="5" spans="1:6" s="5" customFormat="1" ht="19.5" customHeight="1">
      <c r="A5" s="8"/>
      <c r="B5" s="9"/>
      <c r="C5" s="9" t="s">
        <v>6</v>
      </c>
      <c r="D5" s="9"/>
    </row>
    <row r="6" spans="1:6" s="5" customFormat="1" ht="6" customHeight="1">
      <c r="A6" s="8"/>
      <c r="B6" s="9"/>
      <c r="C6" s="10"/>
      <c r="D6" s="9"/>
    </row>
    <row r="7" spans="1:6" s="1" customFormat="1" ht="21" customHeight="1">
      <c r="A7" s="11" t="s">
        <v>7</v>
      </c>
      <c r="B7" s="12">
        <v>1163227</v>
      </c>
      <c r="C7" s="12">
        <v>580571</v>
      </c>
      <c r="D7" s="12">
        <v>582656</v>
      </c>
    </row>
    <row r="8" spans="1:6" s="1" customFormat="1" ht="6" customHeight="1">
      <c r="A8" s="11"/>
      <c r="B8" s="13"/>
      <c r="C8" s="13"/>
      <c r="D8" s="13"/>
    </row>
    <row r="9" spans="1:6" s="16" customFormat="1" ht="24" customHeight="1">
      <c r="A9" s="14" t="s">
        <v>8</v>
      </c>
      <c r="B9" s="15">
        <v>917493</v>
      </c>
      <c r="C9" s="15">
        <v>454484</v>
      </c>
      <c r="D9" s="15">
        <v>463009</v>
      </c>
    </row>
    <row r="10" spans="1:6" s="16" customFormat="1" ht="24" customHeight="1">
      <c r="A10" s="14" t="s">
        <v>9</v>
      </c>
      <c r="B10" s="15">
        <v>573213.78</v>
      </c>
      <c r="C10" s="15">
        <v>328466.99</v>
      </c>
      <c r="D10" s="15">
        <v>244746.79</v>
      </c>
    </row>
    <row r="11" spans="1:6" s="16" customFormat="1" ht="24" customHeight="1">
      <c r="A11" s="14" t="s">
        <v>10</v>
      </c>
      <c r="B11" s="15">
        <v>546852.81000000006</v>
      </c>
      <c r="C11" s="15">
        <v>310248.02</v>
      </c>
      <c r="D11" s="15">
        <v>236604.79</v>
      </c>
    </row>
    <row r="12" spans="1:6" s="16" customFormat="1" ht="24" customHeight="1">
      <c r="A12" s="14" t="s">
        <v>11</v>
      </c>
      <c r="B12" s="15">
        <v>544883.84</v>
      </c>
      <c r="C12" s="15">
        <v>310248.02</v>
      </c>
      <c r="D12" s="15">
        <v>234635.82</v>
      </c>
    </row>
    <row r="13" spans="1:6" s="16" customFormat="1" ht="24" customHeight="1">
      <c r="A13" s="14" t="s">
        <v>12</v>
      </c>
      <c r="B13" s="15">
        <v>1968.96</v>
      </c>
      <c r="C13" s="15" t="s">
        <v>13</v>
      </c>
      <c r="D13" s="15">
        <v>1968.96</v>
      </c>
      <c r="E13" s="17"/>
      <c r="F13" s="17"/>
    </row>
    <row r="14" spans="1:6" s="16" customFormat="1" ht="24" customHeight="1">
      <c r="A14" s="14" t="s">
        <v>14</v>
      </c>
      <c r="B14" s="15">
        <v>26360.98</v>
      </c>
      <c r="C14" s="15">
        <v>18218.97</v>
      </c>
      <c r="D14" s="15">
        <v>8142</v>
      </c>
    </row>
    <row r="15" spans="1:6" s="16" customFormat="1" ht="24" customHeight="1">
      <c r="A15" s="14" t="s">
        <v>15</v>
      </c>
      <c r="B15" s="15">
        <v>344279.22</v>
      </c>
      <c r="C15" s="15">
        <v>126017.01</v>
      </c>
      <c r="D15" s="15">
        <v>218262.21</v>
      </c>
    </row>
    <row r="16" spans="1:6" s="16" customFormat="1" ht="24" customHeight="1">
      <c r="A16" s="14" t="s">
        <v>16</v>
      </c>
      <c r="B16" s="15">
        <v>125422.87</v>
      </c>
      <c r="C16" s="15">
        <v>5479.15</v>
      </c>
      <c r="D16" s="15">
        <v>119943.73</v>
      </c>
    </row>
    <row r="17" spans="1:5" s="16" customFormat="1" ht="24" customHeight="1">
      <c r="A17" s="14" t="s">
        <v>17</v>
      </c>
      <c r="B17" s="15">
        <v>97116.800000000003</v>
      </c>
      <c r="C17" s="15">
        <v>47612.24</v>
      </c>
      <c r="D17" s="15">
        <v>49504.57</v>
      </c>
    </row>
    <row r="18" spans="1:5" s="16" customFormat="1" ht="24" customHeight="1">
      <c r="A18" s="18" t="s">
        <v>18</v>
      </c>
      <c r="B18" s="15">
        <v>121739.54</v>
      </c>
      <c r="C18" s="15">
        <v>72925.63</v>
      </c>
      <c r="D18" s="15">
        <v>48813.919999999998</v>
      </c>
    </row>
    <row r="19" spans="1:5" s="16" customFormat="1" ht="24" customHeight="1">
      <c r="A19" s="18" t="s">
        <v>19</v>
      </c>
      <c r="B19" s="19">
        <v>245734</v>
      </c>
      <c r="C19" s="19">
        <v>126087</v>
      </c>
      <c r="D19" s="19">
        <v>119647</v>
      </c>
    </row>
    <row r="20" spans="1:5" s="16" customFormat="1" ht="8.25" hidden="1" customHeight="1">
      <c r="A20" s="18"/>
      <c r="B20" s="20"/>
      <c r="C20" s="20"/>
      <c r="D20" s="20"/>
    </row>
    <row r="21" spans="1:5" s="16" customFormat="1" ht="22.5" customHeight="1">
      <c r="A21" s="8"/>
      <c r="B21" s="21"/>
      <c r="C21" s="21" t="s">
        <v>20</v>
      </c>
      <c r="D21" s="21"/>
    </row>
    <row r="22" spans="1:5" s="16" customFormat="1" ht="6" hidden="1" customHeight="1">
      <c r="A22" s="8"/>
      <c r="B22" s="21"/>
      <c r="C22" s="21"/>
      <c r="D22" s="21"/>
    </row>
    <row r="23" spans="1:5" s="1" customFormat="1" ht="21" customHeight="1">
      <c r="A23" s="11" t="s">
        <v>7</v>
      </c>
      <c r="B23" s="22">
        <f>SUM(B25,B35)</f>
        <v>99.999999140322558</v>
      </c>
      <c r="C23" s="22">
        <f>SUM(C25,C35)</f>
        <v>100.00000172244221</v>
      </c>
      <c r="D23" s="22">
        <f>SUM(D25,D35)</f>
        <v>100</v>
      </c>
    </row>
    <row r="24" spans="1:5" s="1" customFormat="1" ht="6" customHeight="1">
      <c r="A24" s="11"/>
      <c r="B24" s="22"/>
      <c r="C24" s="22"/>
      <c r="D24" s="22"/>
    </row>
    <row r="25" spans="1:5" s="16" customFormat="1" ht="24" customHeight="1">
      <c r="A25" s="14" t="s">
        <v>8</v>
      </c>
      <c r="B25" s="23">
        <f>SUM(B26,B31)</f>
        <v>78.87480173689228</v>
      </c>
      <c r="C25" s="23">
        <f>SUM(C26,C31)</f>
        <v>78.282244548900991</v>
      </c>
      <c r="D25" s="23">
        <f>SUM(D26,D31)</f>
        <v>79.465241926625652</v>
      </c>
    </row>
    <row r="26" spans="1:5" s="16" customFormat="1" ht="24" customHeight="1">
      <c r="A26" s="14" t="s">
        <v>9</v>
      </c>
      <c r="B26" s="23">
        <f>SUM(B27,B30)</f>
        <v>49.277895028227505</v>
      </c>
      <c r="C26" s="23">
        <f>SUM(C27,C30)</f>
        <v>56.576541025989933</v>
      </c>
      <c r="D26" s="23">
        <f>SUM(D27,D30)</f>
        <v>42.005365086775043</v>
      </c>
    </row>
    <row r="27" spans="1:5" s="16" customFormat="1" ht="24" customHeight="1">
      <c r="A27" s="14" t="s">
        <v>10</v>
      </c>
      <c r="B27" s="23">
        <f>SUM(B28:B29)</f>
        <v>47.01170106952469</v>
      </c>
      <c r="C27" s="23">
        <f>SUM(C28:C29)</f>
        <v>53.43842871931254</v>
      </c>
      <c r="D27" s="23">
        <f>SUM(D28,D29)</f>
        <v>40.607971084138839</v>
      </c>
    </row>
    <row r="28" spans="1:5" s="16" customFormat="1" ht="24" customHeight="1">
      <c r="A28" s="14" t="s">
        <v>11</v>
      </c>
      <c r="B28" s="23">
        <f>SUM(B12*100/$B$7)</f>
        <v>46.8424340219063</v>
      </c>
      <c r="C28" s="23">
        <f>SUM(C12*100/$C$7)</f>
        <v>53.43842871931254</v>
      </c>
      <c r="D28" s="23">
        <f>SUM(D12*100/$D$7)</f>
        <v>40.270042701010546</v>
      </c>
      <c r="E28" s="24"/>
    </row>
    <row r="29" spans="1:5" s="16" customFormat="1" ht="24" customHeight="1">
      <c r="A29" s="14" t="s">
        <v>12</v>
      </c>
      <c r="B29" s="23">
        <f>SUM(B13*100/$B$7)</f>
        <v>0.16926704761839262</v>
      </c>
      <c r="C29" s="23" t="s">
        <v>21</v>
      </c>
      <c r="D29" s="23">
        <f>SUM(D13*100/$D$7)</f>
        <v>0.33792838312829526</v>
      </c>
      <c r="E29" s="24"/>
    </row>
    <row r="30" spans="1:5" s="16" customFormat="1" ht="24" customHeight="1">
      <c r="A30" s="14" t="s">
        <v>14</v>
      </c>
      <c r="B30" s="23">
        <f>SUM(B14*100/$B$7)</f>
        <v>2.2661939587028157</v>
      </c>
      <c r="C30" s="23">
        <f>SUM(C14*100/$C$7)</f>
        <v>3.1381123066773919</v>
      </c>
      <c r="D30" s="23">
        <f>SUM(D14*100/$D$7)</f>
        <v>1.3973940026362039</v>
      </c>
      <c r="E30" s="24"/>
    </row>
    <row r="31" spans="1:5" s="16" customFormat="1" ht="24" customHeight="1">
      <c r="A31" s="14" t="s">
        <v>15</v>
      </c>
      <c r="B31" s="23">
        <f>SUM(B32:B34)</f>
        <v>29.596906708664775</v>
      </c>
      <c r="C31" s="23">
        <f>SUM(C32:C34)</f>
        <v>21.705703522911065</v>
      </c>
      <c r="D31" s="23">
        <f>SUM(D32:D34)</f>
        <v>37.459876839850615</v>
      </c>
      <c r="E31" s="24"/>
    </row>
    <row r="32" spans="1:5" s="16" customFormat="1" ht="24" customHeight="1">
      <c r="A32" s="14" t="s">
        <v>16</v>
      </c>
      <c r="B32" s="23">
        <f>SUM(B16*100/$B$7)</f>
        <v>10.782321077485307</v>
      </c>
      <c r="C32" s="23">
        <f>SUM(C16*100/$C$7)</f>
        <v>0.94375192698222954</v>
      </c>
      <c r="D32" s="23">
        <f>SUM(D16*100/$D$7)</f>
        <v>20.585685207051846</v>
      </c>
    </row>
    <row r="33" spans="1:4" s="16" customFormat="1" ht="24" customHeight="1">
      <c r="A33" s="14" t="s">
        <v>17</v>
      </c>
      <c r="B33" s="23">
        <f>SUM(B17*100/$B$7)</f>
        <v>8.3489121211938855</v>
      </c>
      <c r="C33" s="23">
        <f>SUM(C17*100/$C$7)</f>
        <v>8.2009332191928284</v>
      </c>
      <c r="D33" s="25">
        <f>SUM(D17*100/$D$7)</f>
        <v>8.4963632057337435</v>
      </c>
    </row>
    <row r="34" spans="1:4" s="16" customFormat="1" ht="24" customHeight="1">
      <c r="A34" s="18" t="s">
        <v>18</v>
      </c>
      <c r="B34" s="23">
        <f>SUM(B18*100/$B$7)</f>
        <v>10.465673509985583</v>
      </c>
      <c r="C34" s="23">
        <f>SUM(C18*100/$C$7)</f>
        <v>12.561018376736007</v>
      </c>
      <c r="D34" s="25">
        <f>SUM(D18*100/$D$7)</f>
        <v>8.3778284270650261</v>
      </c>
    </row>
    <row r="35" spans="1:4" s="16" customFormat="1" ht="24" customHeight="1">
      <c r="A35" s="26" t="s">
        <v>19</v>
      </c>
      <c r="B35" s="27">
        <f>SUM(B19*100/$B$7)</f>
        <v>21.125197403430285</v>
      </c>
      <c r="C35" s="27">
        <f>SUM(C19*100/$C$7)</f>
        <v>21.717757173541219</v>
      </c>
      <c r="D35" s="27">
        <f>SUM(D19*100/$D$7)</f>
        <v>20.534758073374341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ไตรมาสที่1.155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2012-06-25T03:31:05Z</dcterms:created>
  <dcterms:modified xsi:type="dcterms:W3CDTF">2012-06-25T03:31:26Z</dcterms:modified>
</cp:coreProperties>
</file>