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245" yWindow="-15" windowWidth="10290" windowHeight="8265"/>
  </bookViews>
  <sheets>
    <sheet name="ไตรมาสที่2.155" sheetId="1" r:id="rId1"/>
  </sheets>
  <calcPr calcId="124519"/>
</workbook>
</file>

<file path=xl/calcChain.xml><?xml version="1.0" encoding="utf-8"?>
<calcChain xmlns="http://schemas.openxmlformats.org/spreadsheetml/2006/main">
  <c r="C31" i="1"/>
  <c r="C29"/>
  <c r="B28"/>
  <c r="B27"/>
  <c r="D35" l="1"/>
  <c r="C35"/>
  <c r="B35"/>
  <c r="D34"/>
  <c r="C34"/>
  <c r="B34"/>
  <c r="D33"/>
  <c r="C33"/>
  <c r="B33"/>
  <c r="D32"/>
  <c r="C32"/>
  <c r="B32"/>
  <c r="D30"/>
  <c r="C30"/>
  <c r="B30"/>
  <c r="D29"/>
  <c r="B29"/>
  <c r="D28"/>
  <c r="C28"/>
  <c r="C27" s="1"/>
  <c r="C26" s="1"/>
  <c r="D27" l="1"/>
  <c r="D26" s="1"/>
  <c r="B31"/>
  <c r="B26"/>
  <c r="C25"/>
  <c r="C23" s="1"/>
  <c r="D31"/>
  <c r="D25" s="1"/>
  <c r="D23" s="1"/>
  <c r="B25" l="1"/>
  <c r="B23" s="1"/>
</calcChain>
</file>

<file path=xl/sharedStrings.xml><?xml version="1.0" encoding="utf-8"?>
<sst xmlns="http://schemas.openxmlformats.org/spreadsheetml/2006/main" count="32" uniqueCount="20">
  <si>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</si>
  <si>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</si>
  <si>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</si>
  <si>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</si>
  <si>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</si>
  <si>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</si>
  <si>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</si>
  <si>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</si>
  <si>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</si>
  <si>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</si>
  <si>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</si>
  <si>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</si>
  <si>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</si>
  <si>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</si>
  <si>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</si>
  <si>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</si>
  <si>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ผู้มีอายุต่ำกว่า  15  ปี</t>
  </si>
  <si>
    <t>ร้อยละ</t>
  </si>
  <si>
    <t>ตารางที่ 1 จำนวนและร้อยละของประชากร จำแนกตามสถานภาพแรงงาน และเพศ พ.ศ.2555</t>
  </si>
  <si>
    <t xml:space="preserve">            ไตรมาสที่ 2 จังหวัดสกลนคร</t>
  </si>
</sst>
</file>

<file path=xl/styles.xml><?xml version="1.0" encoding="utf-8"?>
<styleSheet xmlns="http://schemas.openxmlformats.org/spreadsheetml/2006/main">
  <numFmts count="3">
    <numFmt numFmtId="44" formatCode="_-&quot;฿&quot;* #,##0.00_-;\-&quot;฿&quot;* #,##0.00_-;_-&quot;฿&quot;* &quot;-&quot;??_-;_-@_-"/>
    <numFmt numFmtId="43" formatCode="_-* #,##0.00_-;\-* #,##0.00_-;_-* &quot;-&quot;??_-;_-@_-"/>
    <numFmt numFmtId="188" formatCode="0.0"/>
  </numFmts>
  <fonts count="8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4"/>
      <name val="Cordia New"/>
      <charset val="22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/>
    <xf numFmtId="0" fontId="4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right" vertical="center"/>
    </xf>
    <xf numFmtId="0" fontId="2" fillId="0" borderId="0" xfId="2" applyFont="1"/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right" vertical="center"/>
    </xf>
    <xf numFmtId="0" fontId="5" fillId="0" borderId="0" xfId="2" applyFont="1"/>
    <xf numFmtId="0" fontId="4" fillId="0" borderId="0" xfId="2" applyFont="1" applyBorder="1" applyAlignment="1">
      <alignment horizontal="center"/>
    </xf>
    <xf numFmtId="0" fontId="4" fillId="0" borderId="0" xfId="2" applyFont="1" applyBorder="1" applyAlignment="1">
      <alignment horizontal="right"/>
    </xf>
    <xf numFmtId="0" fontId="4" fillId="0" borderId="0" xfId="2" applyFont="1" applyAlignment="1">
      <alignment horizontal="center" vertical="center"/>
    </xf>
    <xf numFmtId="3" fontId="4" fillId="0" borderId="0" xfId="2" applyNumberFormat="1" applyFont="1" applyFill="1" applyBorder="1"/>
    <xf numFmtId="0" fontId="5" fillId="0" borderId="0" xfId="2" applyFont="1" applyAlignment="1">
      <alignment vertical="center"/>
    </xf>
    <xf numFmtId="3" fontId="5" fillId="0" borderId="0" xfId="0" applyNumberFormat="1" applyFont="1" applyFill="1" applyBorder="1" applyAlignment="1">
      <alignment horizontal="right"/>
    </xf>
    <xf numFmtId="0" fontId="3" fillId="0" borderId="0" xfId="2" applyFont="1" applyAlignment="1">
      <alignment vertical="center"/>
    </xf>
    <xf numFmtId="188" fontId="3" fillId="0" borderId="0" xfId="2" applyNumberFormat="1" applyFont="1" applyAlignment="1">
      <alignment vertical="center"/>
    </xf>
    <xf numFmtId="0" fontId="5" fillId="0" borderId="0" xfId="2" applyFont="1" applyBorder="1" applyAlignment="1">
      <alignment vertical="center"/>
    </xf>
    <xf numFmtId="3" fontId="5" fillId="0" borderId="0" xfId="2" applyNumberFormat="1" applyFont="1"/>
    <xf numFmtId="0" fontId="4" fillId="0" borderId="0" xfId="2" applyFont="1" applyAlignment="1">
      <alignment horizontal="center"/>
    </xf>
    <xf numFmtId="188" fontId="4" fillId="0" borderId="0" xfId="2" applyNumberFormat="1" applyFont="1" applyBorder="1" applyAlignment="1">
      <alignment horizontal="right" vertical="center"/>
    </xf>
    <xf numFmtId="188" fontId="5" fillId="0" borderId="0" xfId="2" applyNumberFormat="1" applyFont="1" applyBorder="1" applyAlignment="1">
      <alignment horizontal="right" vertical="center"/>
    </xf>
    <xf numFmtId="188" fontId="3" fillId="0" borderId="0" xfId="2" applyNumberFormat="1" applyFont="1" applyBorder="1" applyAlignment="1">
      <alignment horizontal="right" vertical="center"/>
    </xf>
    <xf numFmtId="188" fontId="5" fillId="0" borderId="0" xfId="2" applyNumberFormat="1" applyFont="1" applyFill="1" applyBorder="1" applyAlignment="1">
      <alignment horizontal="right"/>
    </xf>
    <xf numFmtId="0" fontId="5" fillId="0" borderId="3" xfId="2" applyFont="1" applyBorder="1" applyAlignment="1">
      <alignment vertical="center"/>
    </xf>
    <xf numFmtId="188" fontId="5" fillId="0" borderId="3" xfId="2" applyNumberFormat="1" applyFont="1" applyBorder="1" applyAlignment="1">
      <alignment horizontal="right" vertical="center"/>
    </xf>
    <xf numFmtId="3" fontId="4" fillId="0" borderId="0" xfId="1" applyNumberFormat="1" applyFont="1" applyFill="1" applyBorder="1" applyAlignment="1">
      <alignment horizontal="right"/>
    </xf>
    <xf numFmtId="3" fontId="5" fillId="0" borderId="0" xfId="1" applyNumberFormat="1" applyFont="1" applyFill="1" applyBorder="1"/>
  </cellXfs>
  <cellStyles count="8">
    <cellStyle name="เครื่องหมายจุลภาค" xfId="1" builtinId="3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35</xdr:row>
      <xdr:rowOff>142875</xdr:rowOff>
    </xdr:from>
    <xdr:to>
      <xdr:col>3</xdr:col>
      <xdr:colOff>190500</xdr:colOff>
      <xdr:row>36</xdr:row>
      <xdr:rowOff>190500</xdr:rowOff>
    </xdr:to>
    <xdr:sp macro="" textlink="">
      <xdr:nvSpPr>
        <xdr:cNvPr id="2" name="Text Box 9"/>
        <xdr:cNvSpPr txBox="1">
          <a:spLocks noChangeArrowheads="1"/>
        </xdr:cNvSpPr>
      </xdr:nvSpPr>
      <xdr:spPr bwMode="auto">
        <a:xfrm>
          <a:off x="9525" y="9439275"/>
          <a:ext cx="44958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1">
            <a:defRPr sz="1000"/>
          </a:pPr>
          <a:r>
            <a:rPr lang="th-TH" sz="1300" b="1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  ตัวเลขจากการประมาณค่าประชากร  ณ  วันที่</a:t>
          </a:r>
          <a:r>
            <a:rPr lang="en-US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</a:t>
          </a:r>
          <a:r>
            <a: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 พฤษภาคม 2555 </a:t>
          </a:r>
        </a:p>
      </xdr:txBody>
    </xdr:sp>
    <xdr:clientData/>
  </xdr:twoCellAnchor>
  <xdr:twoCellAnchor>
    <xdr:from>
      <xdr:col>0</xdr:col>
      <xdr:colOff>1000116</xdr:colOff>
      <xdr:row>5</xdr:row>
      <xdr:rowOff>38100</xdr:rowOff>
    </xdr:from>
    <xdr:to>
      <xdr:col>0</xdr:col>
      <xdr:colOff>1228716</xdr:colOff>
      <xdr:row>6</xdr:row>
      <xdr:rowOff>171450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000116" y="1581150"/>
          <a:ext cx="2286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0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1003020</xdr:colOff>
      <xdr:row>17</xdr:row>
      <xdr:rowOff>257175</xdr:rowOff>
    </xdr:from>
    <xdr:to>
      <xdr:col>0</xdr:col>
      <xdr:colOff>1231620</xdr:colOff>
      <xdr:row>18</xdr:row>
      <xdr:rowOff>161925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1003020" y="4962525"/>
          <a:ext cx="2286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0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5"/>
  <sheetViews>
    <sheetView tabSelected="1" topLeftCell="A19" workbookViewId="0">
      <selection activeCell="G24" sqref="G24"/>
    </sheetView>
  </sheetViews>
  <sheetFormatPr defaultColWidth="18.5703125" defaultRowHeight="24" customHeight="1"/>
  <cols>
    <col min="1" max="1" width="25.5703125" style="2" customWidth="1"/>
    <col min="2" max="4" width="19.5703125" style="2" customWidth="1"/>
    <col min="5" max="16384" width="18.5703125" style="2"/>
  </cols>
  <sheetData>
    <row r="1" spans="1:6" ht="31.5" customHeight="1">
      <c r="A1" s="1" t="s">
        <v>18</v>
      </c>
    </row>
    <row r="2" spans="1:6" ht="28.5" customHeight="1">
      <c r="A2" s="1" t="s">
        <v>19</v>
      </c>
    </row>
    <row r="3" spans="1:6" s="5" customFormat="1" ht="32.25" customHeight="1">
      <c r="A3" s="3" t="s">
        <v>0</v>
      </c>
      <c r="B3" s="4" t="s">
        <v>1</v>
      </c>
      <c r="C3" s="4" t="s">
        <v>2</v>
      </c>
      <c r="D3" s="4" t="s">
        <v>3</v>
      </c>
    </row>
    <row r="4" spans="1:6" s="5" customFormat="1" ht="9.9499999999999993" customHeight="1">
      <c r="A4" s="6"/>
      <c r="B4" s="7"/>
      <c r="C4" s="7"/>
      <c r="D4" s="7"/>
    </row>
    <row r="5" spans="1:6" s="5" customFormat="1" ht="19.5" customHeight="1">
      <c r="A5" s="8"/>
      <c r="B5" s="9"/>
      <c r="C5" s="9" t="s">
        <v>4</v>
      </c>
      <c r="D5" s="9"/>
    </row>
    <row r="6" spans="1:6" s="5" customFormat="1" ht="6" customHeight="1">
      <c r="A6" s="8"/>
      <c r="B6" s="9"/>
      <c r="C6" s="10"/>
      <c r="D6" s="9"/>
    </row>
    <row r="7" spans="1:6" s="1" customFormat="1" ht="21" customHeight="1">
      <c r="A7" s="11" t="s">
        <v>5</v>
      </c>
      <c r="B7" s="26">
        <v>1164668</v>
      </c>
      <c r="C7" s="26">
        <v>581245</v>
      </c>
      <c r="D7" s="26">
        <v>583423</v>
      </c>
    </row>
    <row r="8" spans="1:6" s="1" customFormat="1" ht="6" customHeight="1">
      <c r="A8" s="11"/>
      <c r="B8" s="12"/>
      <c r="C8" s="12"/>
      <c r="D8" s="12"/>
    </row>
    <row r="9" spans="1:6" s="15" customFormat="1" ht="24" customHeight="1">
      <c r="A9" s="13" t="s">
        <v>6</v>
      </c>
      <c r="B9" s="14">
        <v>920033</v>
      </c>
      <c r="C9" s="14">
        <v>455734</v>
      </c>
      <c r="D9" s="14">
        <v>464299</v>
      </c>
    </row>
    <row r="10" spans="1:6" s="15" customFormat="1" ht="24" customHeight="1">
      <c r="A10" s="13" t="s">
        <v>7</v>
      </c>
      <c r="B10" s="14">
        <v>623317.11</v>
      </c>
      <c r="C10" s="14">
        <v>354556.75</v>
      </c>
      <c r="D10" s="14">
        <v>268760.34999999998</v>
      </c>
    </row>
    <row r="11" spans="1:6" s="15" customFormat="1" ht="24" customHeight="1">
      <c r="A11" s="13" t="s">
        <v>8</v>
      </c>
      <c r="B11" s="14">
        <v>604101.68000000005</v>
      </c>
      <c r="C11" s="14">
        <v>337902.23</v>
      </c>
      <c r="D11" s="14">
        <v>266199.45</v>
      </c>
    </row>
    <row r="12" spans="1:6" s="15" customFormat="1" ht="24" customHeight="1">
      <c r="A12" s="13" t="s">
        <v>9</v>
      </c>
      <c r="B12" s="14">
        <v>599992.68000000005</v>
      </c>
      <c r="C12" s="14">
        <v>335883.7</v>
      </c>
      <c r="D12" s="14">
        <v>264108.98</v>
      </c>
    </row>
    <row r="13" spans="1:6" s="15" customFormat="1" ht="24" customHeight="1">
      <c r="A13" s="13" t="s">
        <v>10</v>
      </c>
      <c r="B13" s="14">
        <v>4109</v>
      </c>
      <c r="C13" s="14">
        <v>2018.53</v>
      </c>
      <c r="D13" s="14">
        <v>2090.4699999999998</v>
      </c>
      <c r="E13" s="16"/>
      <c r="F13" s="16"/>
    </row>
    <row r="14" spans="1:6" s="15" customFormat="1" ht="24" customHeight="1">
      <c r="A14" s="13" t="s">
        <v>11</v>
      </c>
      <c r="B14" s="14">
        <v>19215.419999999998</v>
      </c>
      <c r="C14" s="14">
        <v>16654.52</v>
      </c>
      <c r="D14" s="14">
        <v>2560.9</v>
      </c>
    </row>
    <row r="15" spans="1:6" s="15" customFormat="1" ht="24" customHeight="1">
      <c r="A15" s="13" t="s">
        <v>12</v>
      </c>
      <c r="B15" s="14">
        <v>296715.89</v>
      </c>
      <c r="C15" s="14">
        <v>101177.25</v>
      </c>
      <c r="D15" s="14">
        <v>195538.64</v>
      </c>
    </row>
    <row r="16" spans="1:6" s="15" customFormat="1" ht="24" customHeight="1">
      <c r="A16" s="13" t="s">
        <v>13</v>
      </c>
      <c r="B16" s="14">
        <v>110047.74</v>
      </c>
      <c r="C16" s="14">
        <v>6099.16</v>
      </c>
      <c r="D16" s="14">
        <v>103948.57</v>
      </c>
    </row>
    <row r="17" spans="1:8" s="15" customFormat="1" ht="24" customHeight="1">
      <c r="A17" s="13" t="s">
        <v>14</v>
      </c>
      <c r="B17" s="14">
        <v>74998.34</v>
      </c>
      <c r="C17" s="14">
        <v>35095.599999999999</v>
      </c>
      <c r="D17" s="14">
        <v>39902.74</v>
      </c>
    </row>
    <row r="18" spans="1:8" s="15" customFormat="1" ht="24" customHeight="1">
      <c r="A18" s="17" t="s">
        <v>15</v>
      </c>
      <c r="B18" s="14">
        <v>111669.82</v>
      </c>
      <c r="C18" s="14">
        <v>59982.49</v>
      </c>
      <c r="D18" s="14">
        <v>51687.33</v>
      </c>
    </row>
    <row r="19" spans="1:8" s="15" customFormat="1" ht="24" customHeight="1">
      <c r="A19" s="17" t="s">
        <v>16</v>
      </c>
      <c r="B19" s="27">
        <v>244635</v>
      </c>
      <c r="C19" s="27">
        <v>125511</v>
      </c>
      <c r="D19" s="27">
        <v>119124</v>
      </c>
    </row>
    <row r="20" spans="1:8" s="15" customFormat="1" ht="8.25" hidden="1" customHeight="1">
      <c r="A20" s="17"/>
      <c r="B20" s="18"/>
      <c r="C20" s="18"/>
      <c r="D20" s="18"/>
    </row>
    <row r="21" spans="1:8" s="15" customFormat="1" ht="22.5" customHeight="1">
      <c r="A21" s="8"/>
      <c r="B21" s="19"/>
      <c r="C21" s="19" t="s">
        <v>17</v>
      </c>
      <c r="D21" s="19"/>
    </row>
    <row r="22" spans="1:8" s="15" customFormat="1" ht="6" hidden="1" customHeight="1">
      <c r="A22" s="8"/>
      <c r="B22" s="19"/>
      <c r="C22" s="19"/>
      <c r="D22" s="19"/>
    </row>
    <row r="23" spans="1:8" s="1" customFormat="1" ht="21" customHeight="1">
      <c r="A23" s="11" t="s">
        <v>5</v>
      </c>
      <c r="B23" s="20">
        <f>SUM(B25,B35)</f>
        <v>100</v>
      </c>
      <c r="C23" s="20">
        <f>SUM(C25,C35)</f>
        <v>99.999999999999986</v>
      </c>
      <c r="D23" s="20">
        <f>SUM(D25,D35)</f>
        <v>99.999998285977767</v>
      </c>
      <c r="F23" s="20"/>
      <c r="G23" s="20"/>
      <c r="H23" s="20"/>
    </row>
    <row r="24" spans="1:8" s="1" customFormat="1" ht="6" customHeight="1">
      <c r="A24" s="11"/>
      <c r="B24" s="20"/>
      <c r="C24" s="20"/>
      <c r="D24" s="20"/>
    </row>
    <row r="25" spans="1:8" s="15" customFormat="1" ht="24" customHeight="1">
      <c r="A25" s="13" t="s">
        <v>6</v>
      </c>
      <c r="B25" s="21">
        <f>SUM(B26,B31)</f>
        <v>78.995301665367293</v>
      </c>
      <c r="C25" s="21">
        <f>SUM(C26,C31)</f>
        <v>78.406523927087534</v>
      </c>
      <c r="D25" s="21">
        <f>SUM(D26,D31)</f>
        <v>79.581879699634754</v>
      </c>
    </row>
    <row r="26" spans="1:8" s="15" customFormat="1" ht="24" customHeight="1">
      <c r="A26" s="13" t="s">
        <v>7</v>
      </c>
      <c r="B26" s="21">
        <f>SUM(B27,B30)</f>
        <v>53.518865462088769</v>
      </c>
      <c r="C26" s="21">
        <f>SUM(C27,C30)</f>
        <v>60.999535479875092</v>
      </c>
      <c r="D26" s="21">
        <f>SUM(D27,D30)</f>
        <v>46.066121836129192</v>
      </c>
    </row>
    <row r="27" spans="1:8" s="15" customFormat="1" ht="24" customHeight="1">
      <c r="A27" s="13" t="s">
        <v>8</v>
      </c>
      <c r="B27" s="21">
        <f>SUM(B28:B29)</f>
        <v>51.86900301201716</v>
      </c>
      <c r="C27" s="21">
        <f>SUM(C28:C29)</f>
        <v>58.134217068533921</v>
      </c>
      <c r="D27" s="21">
        <f>SUM(D28,D29)</f>
        <v>45.62717787951452</v>
      </c>
    </row>
    <row r="28" spans="1:8" s="15" customFormat="1" ht="24" customHeight="1">
      <c r="A28" s="13" t="s">
        <v>9</v>
      </c>
      <c r="B28" s="21">
        <f>SUM(B12*100/$B$7)</f>
        <v>51.516198607671889</v>
      </c>
      <c r="C28" s="21">
        <f>SUM(C12*100/$C$7)</f>
        <v>57.78694010271056</v>
      </c>
      <c r="D28" s="21">
        <f>SUM(D12*100/$D$7)</f>
        <v>45.26886667135166</v>
      </c>
      <c r="E28" s="22"/>
    </row>
    <row r="29" spans="1:8" s="15" customFormat="1" ht="24" customHeight="1">
      <c r="A29" s="13" t="s">
        <v>10</v>
      </c>
      <c r="B29" s="21">
        <f>SUM(B13*100/$B$7)</f>
        <v>0.35280440434527266</v>
      </c>
      <c r="C29" s="21">
        <f>SUM(C13*100/$C$7)</f>
        <v>0.34727696582336193</v>
      </c>
      <c r="D29" s="21">
        <f>SUM(D13*100/$D$7)</f>
        <v>0.3583112081628595</v>
      </c>
      <c r="E29" s="22"/>
    </row>
    <row r="30" spans="1:8" s="15" customFormat="1" ht="24" customHeight="1">
      <c r="A30" s="13" t="s">
        <v>11</v>
      </c>
      <c r="B30" s="21">
        <f>SUM(B14*100/$B$7)</f>
        <v>1.6498624500716081</v>
      </c>
      <c r="C30" s="21">
        <f>SUM(C14*100/$C$7)</f>
        <v>2.8653184113411729</v>
      </c>
      <c r="D30" s="21">
        <f>SUM(D14*100/$D$7)</f>
        <v>0.43894395661466895</v>
      </c>
      <c r="E30" s="22"/>
    </row>
    <row r="31" spans="1:8" s="15" customFormat="1" ht="24" customHeight="1">
      <c r="A31" s="13" t="s">
        <v>12</v>
      </c>
      <c r="B31" s="21">
        <f>SUM(B32:B34)</f>
        <v>25.476436203278531</v>
      </c>
      <c r="C31" s="21">
        <f>SUM(C32:C34)</f>
        <v>17.406988447212449</v>
      </c>
      <c r="D31" s="21">
        <f>SUM(D32:D34)</f>
        <v>33.515757863505556</v>
      </c>
      <c r="E31" s="22"/>
    </row>
    <row r="32" spans="1:8" s="15" customFormat="1" ht="24" customHeight="1">
      <c r="A32" s="13" t="s">
        <v>13</v>
      </c>
      <c r="B32" s="21">
        <f>SUM(B16*100/$B$7)</f>
        <v>9.4488506595871105</v>
      </c>
      <c r="C32" s="21">
        <f>SUM(C16*100/$C$7)</f>
        <v>1.0493268759301155</v>
      </c>
      <c r="D32" s="21">
        <f>SUM(D16*100/$D$7)</f>
        <v>17.817016127235298</v>
      </c>
    </row>
    <row r="33" spans="1:4" s="15" customFormat="1" ht="24" customHeight="1">
      <c r="A33" s="13" t="s">
        <v>14</v>
      </c>
      <c r="B33" s="21">
        <f>SUM(B17*100/$B$7)</f>
        <v>6.4394608592319873</v>
      </c>
      <c r="C33" s="21">
        <f>SUM(C17*100/$C$7)</f>
        <v>6.0380046279968003</v>
      </c>
      <c r="D33" s="23">
        <f>SUM(D17*100/$D$7)</f>
        <v>6.8394183979719685</v>
      </c>
    </row>
    <row r="34" spans="1:4" s="15" customFormat="1" ht="24" customHeight="1">
      <c r="A34" s="17" t="s">
        <v>15</v>
      </c>
      <c r="B34" s="21">
        <f>SUM(B18*100/$B$7)</f>
        <v>9.5881246844594337</v>
      </c>
      <c r="C34" s="21">
        <f>SUM(C18*100/$C$7)</f>
        <v>10.319656943285533</v>
      </c>
      <c r="D34" s="23">
        <f>SUM(D18*100/$D$7)</f>
        <v>8.8593233382982852</v>
      </c>
    </row>
    <row r="35" spans="1:4" s="15" customFormat="1" ht="24" customHeight="1">
      <c r="A35" s="24" t="s">
        <v>16</v>
      </c>
      <c r="B35" s="25">
        <f>SUM(B19*100/$B$7)</f>
        <v>21.004698334632703</v>
      </c>
      <c r="C35" s="25">
        <f>SUM(C19*100/$C$7)</f>
        <v>21.593476072912456</v>
      </c>
      <c r="D35" s="25">
        <f>SUM(D19*100/$D$7)</f>
        <v>20.418118586343013</v>
      </c>
    </row>
  </sheetData>
  <pageMargins left="1.1811023622047245" right="0.78740157480314965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ไตรมาสที่2.155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ACER</cp:lastModifiedBy>
  <dcterms:created xsi:type="dcterms:W3CDTF">2012-06-25T03:31:05Z</dcterms:created>
  <dcterms:modified xsi:type="dcterms:W3CDTF">2012-08-10T09:18:37Z</dcterms:modified>
</cp:coreProperties>
</file>