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7235" windowHeight="9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16" i="1"/>
  <c r="D16"/>
  <c r="B16"/>
  <c r="E20"/>
  <c r="B20"/>
  <c r="E25"/>
  <c r="E24"/>
  <c r="E23"/>
  <c r="E22"/>
  <c r="E19"/>
  <c r="E18"/>
  <c r="E17"/>
  <c r="D25"/>
  <c r="D24"/>
  <c r="D23"/>
  <c r="D22"/>
  <c r="D20"/>
  <c r="D19"/>
  <c r="D18"/>
  <c r="D17"/>
  <c r="B25"/>
  <c r="B24"/>
  <c r="B23"/>
  <c r="B22"/>
  <c r="B19"/>
  <c r="B18"/>
  <c r="B17"/>
</calcChain>
</file>

<file path=xl/sharedStrings.xml><?xml version="1.0" encoding="utf-8"?>
<sst xmlns="http://schemas.openxmlformats.org/spreadsheetml/2006/main" count="32" uniqueCount="20">
  <si>
    <t>ผู้ไม่อยู่ในกำลังแรงงาน</t>
  </si>
  <si>
    <t>กำลังแรงงานปัจจุบัน</t>
  </si>
  <si>
    <t>รวม</t>
  </si>
  <si>
    <t>-</t>
  </si>
  <si>
    <t>ยอดรวม</t>
  </si>
  <si>
    <t>กำลังแรงงานที่รอฤดูกาล</t>
  </si>
  <si>
    <t>สถานภาพการทำงาน</t>
  </si>
  <si>
    <t>ชาย</t>
  </si>
  <si>
    <t>หญิง</t>
  </si>
  <si>
    <t>จำนวน</t>
  </si>
  <si>
    <t>ร้อยละ</t>
  </si>
  <si>
    <t xml:space="preserve">   ผู้มีงานทำ</t>
  </si>
  <si>
    <t xml:space="preserve">   ผู้ว่างงาน</t>
  </si>
  <si>
    <t xml:space="preserve"> ทำงานบ้าน</t>
  </si>
  <si>
    <t xml:space="preserve"> เรียนหนังสือ</t>
  </si>
  <si>
    <t xml:space="preserve"> อื่นๆ</t>
  </si>
  <si>
    <t>ประชากรอายุ 15 ปีขึ้นไปที่มีงานทำ</t>
  </si>
  <si>
    <t xml:space="preserve">             พ.ศ. 2555  จังหวัดหนองบัวลำภู</t>
  </si>
  <si>
    <t>ตารางที่ 1  จำนวนและร้อยละของประชากร จำแนกตามสถานภาพแรงงานและเพศ พฤศจิกายน</t>
  </si>
  <si>
    <t>..</t>
  </si>
</sst>
</file>

<file path=xl/styles.xml><?xml version="1.0" encoding="utf-8"?>
<styleSheet xmlns="http://schemas.openxmlformats.org/spreadsheetml/2006/main">
  <numFmts count="1">
    <numFmt numFmtId="187" formatCode="0.0"/>
  </numFmts>
  <fonts count="10"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sz val="15"/>
      <color theme="1"/>
      <name val="TH SarabunPSK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187" fontId="2" fillId="0" borderId="0" xfId="0" applyNumberFormat="1" applyFont="1" applyAlignment="1">
      <alignment vertical="center"/>
    </xf>
    <xf numFmtId="187" fontId="5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0" fontId="7" fillId="0" borderId="3" xfId="0" applyFont="1" applyFill="1" applyBorder="1" applyAlignment="1">
      <alignment horizontal="left" vertical="center"/>
    </xf>
    <xf numFmtId="187" fontId="9" fillId="0" borderId="3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187" fontId="8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5"/>
  <sheetViews>
    <sheetView tabSelected="1" view="pageLayout" topLeftCell="A16" zoomScaleSheetLayoutView="100" workbookViewId="0">
      <selection activeCell="A21" sqref="A21"/>
    </sheetView>
  </sheetViews>
  <sheetFormatPr defaultRowHeight="24" customHeight="1"/>
  <cols>
    <col min="1" max="1" width="37.375" style="6" customWidth="1"/>
    <col min="2" max="2" width="12.75" style="6" customWidth="1"/>
    <col min="3" max="3" width="0.75" style="6" customWidth="1"/>
    <col min="4" max="4" width="12.5" style="6" customWidth="1"/>
    <col min="5" max="5" width="12.375" style="6" customWidth="1"/>
    <col min="6" max="16384" width="9" style="6"/>
  </cols>
  <sheetData>
    <row r="1" spans="1:8" ht="24" customHeight="1">
      <c r="A1" s="3" t="s">
        <v>18</v>
      </c>
      <c r="B1" s="4"/>
      <c r="C1" s="4"/>
      <c r="D1" s="4"/>
      <c r="E1" s="4"/>
      <c r="F1" s="4"/>
      <c r="G1" s="5"/>
      <c r="H1" s="5"/>
    </row>
    <row r="2" spans="1:8" ht="24" customHeight="1">
      <c r="A2" s="3" t="s">
        <v>17</v>
      </c>
      <c r="B2" s="4"/>
      <c r="C2" s="4"/>
      <c r="D2" s="4"/>
      <c r="E2" s="4"/>
      <c r="F2" s="4"/>
      <c r="G2" s="5"/>
      <c r="H2" s="5"/>
    </row>
    <row r="3" spans="1:8" ht="24" customHeight="1">
      <c r="A3" s="1" t="s">
        <v>6</v>
      </c>
      <c r="B3" s="7" t="s">
        <v>2</v>
      </c>
      <c r="C3" s="8"/>
      <c r="D3" s="7" t="s">
        <v>7</v>
      </c>
      <c r="E3" s="7" t="s">
        <v>8</v>
      </c>
    </row>
    <row r="4" spans="1:8" ht="24" customHeight="1">
      <c r="A4" s="2"/>
      <c r="B4" s="19" t="s">
        <v>9</v>
      </c>
      <c r="C4" s="19"/>
      <c r="D4" s="19"/>
      <c r="E4" s="19"/>
    </row>
    <row r="5" spans="1:8" ht="24" customHeight="1">
      <c r="A5" s="9" t="s">
        <v>4</v>
      </c>
      <c r="B5" s="21">
        <v>429768</v>
      </c>
      <c r="C5" s="22"/>
      <c r="D5" s="21">
        <v>214728</v>
      </c>
      <c r="E5" s="21">
        <v>215040</v>
      </c>
    </row>
    <row r="6" spans="1:8" ht="24" customHeight="1">
      <c r="A6" s="10" t="s">
        <v>16</v>
      </c>
      <c r="B6" s="21">
        <v>316896.7</v>
      </c>
      <c r="C6" s="22"/>
      <c r="D6" s="21">
        <v>181087.71</v>
      </c>
      <c r="E6" s="21">
        <v>135809</v>
      </c>
    </row>
    <row r="7" spans="1:8" ht="24" customHeight="1">
      <c r="A7" s="11" t="s">
        <v>1</v>
      </c>
      <c r="B7" s="23">
        <v>316845.51</v>
      </c>
      <c r="C7" s="24"/>
      <c r="D7" s="23">
        <v>181036.51</v>
      </c>
      <c r="E7" s="23">
        <v>135809</v>
      </c>
    </row>
    <row r="8" spans="1:8" ht="24" customHeight="1">
      <c r="A8" s="12" t="s">
        <v>11</v>
      </c>
      <c r="B8" s="23">
        <v>315960.83</v>
      </c>
      <c r="C8" s="24"/>
      <c r="D8" s="23">
        <v>180321.95</v>
      </c>
      <c r="E8" s="23">
        <v>135638.88</v>
      </c>
    </row>
    <row r="9" spans="1:8" ht="24" customHeight="1">
      <c r="A9" s="12" t="s">
        <v>12</v>
      </c>
      <c r="B9" s="23">
        <v>884.68</v>
      </c>
      <c r="C9" s="24"/>
      <c r="D9" s="23">
        <v>714.56</v>
      </c>
      <c r="E9" s="23">
        <v>170.12</v>
      </c>
    </row>
    <row r="10" spans="1:8" ht="24" customHeight="1">
      <c r="A10" s="12" t="s">
        <v>5</v>
      </c>
      <c r="B10" s="23">
        <v>51.2</v>
      </c>
      <c r="C10" s="24"/>
      <c r="D10" s="23">
        <v>51.2</v>
      </c>
      <c r="E10" s="23" t="s">
        <v>3</v>
      </c>
    </row>
    <row r="11" spans="1:8" ht="24" customHeight="1">
      <c r="A11" s="13" t="s">
        <v>0</v>
      </c>
      <c r="B11" s="21">
        <v>112871.29</v>
      </c>
      <c r="C11" s="22"/>
      <c r="D11" s="21">
        <v>33640.29</v>
      </c>
      <c r="E11" s="21">
        <v>79231</v>
      </c>
    </row>
    <row r="12" spans="1:8" ht="24" customHeight="1">
      <c r="A12" s="12" t="s">
        <v>13</v>
      </c>
      <c r="B12" s="23">
        <v>38665.4</v>
      </c>
      <c r="C12" s="24"/>
      <c r="D12" s="23">
        <v>1477.44</v>
      </c>
      <c r="E12" s="23">
        <v>37187.96</v>
      </c>
      <c r="F12" s="14"/>
    </row>
    <row r="13" spans="1:8" ht="24" customHeight="1">
      <c r="A13" s="12" t="s">
        <v>14</v>
      </c>
      <c r="B13" s="23">
        <v>31073.98</v>
      </c>
      <c r="C13" s="24"/>
      <c r="D13" s="23">
        <v>16334.64</v>
      </c>
      <c r="E13" s="23">
        <v>14739.34</v>
      </c>
    </row>
    <row r="14" spans="1:8" ht="24" customHeight="1">
      <c r="A14" s="12" t="s">
        <v>15</v>
      </c>
      <c r="B14" s="23">
        <v>43131.92</v>
      </c>
      <c r="C14" s="25"/>
      <c r="D14" s="23">
        <v>15828.21</v>
      </c>
      <c r="E14" s="23">
        <v>27303.71</v>
      </c>
    </row>
    <row r="15" spans="1:8" ht="24" customHeight="1">
      <c r="A15" s="2"/>
      <c r="B15" s="19" t="s">
        <v>10</v>
      </c>
      <c r="C15" s="19"/>
      <c r="D15" s="19"/>
      <c r="E15" s="19"/>
    </row>
    <row r="16" spans="1:8" ht="24" customHeight="1">
      <c r="A16" s="9" t="s">
        <v>4</v>
      </c>
      <c r="B16" s="15">
        <f>B17+B22</f>
        <v>99.999997673163193</v>
      </c>
      <c r="C16" s="15"/>
      <c r="D16" s="15">
        <f>D17+D22</f>
        <v>100</v>
      </c>
      <c r="E16" s="15">
        <f>E17+E22</f>
        <v>100</v>
      </c>
    </row>
    <row r="17" spans="1:5" ht="24" customHeight="1">
      <c r="A17" s="10" t="s">
        <v>16</v>
      </c>
      <c r="B17" s="15">
        <f>(B6*100)/B5</f>
        <v>73.73669049347555</v>
      </c>
      <c r="C17" s="15"/>
      <c r="D17" s="15">
        <f>(D6*100)/D5</f>
        <v>84.333533586677092</v>
      </c>
      <c r="E17" s="15">
        <f>(E6*100)/E5</f>
        <v>63.15522693452381</v>
      </c>
    </row>
    <row r="18" spans="1:5" ht="24" customHeight="1">
      <c r="A18" s="11" t="s">
        <v>1</v>
      </c>
      <c r="B18" s="16">
        <f>(B7*100)/B5</f>
        <v>73.724779415870884</v>
      </c>
      <c r="C18" s="16"/>
      <c r="D18" s="16">
        <f>(D7*100)/D5</f>
        <v>84.309689467605523</v>
      </c>
      <c r="E18" s="16">
        <f>(E7*100)/E5</f>
        <v>63.15522693452381</v>
      </c>
    </row>
    <row r="19" spans="1:5" ht="24" customHeight="1">
      <c r="A19" s="12" t="s">
        <v>11</v>
      </c>
      <c r="B19" s="16">
        <f>(B8*100)/B5</f>
        <v>73.518928817408465</v>
      </c>
      <c r="C19" s="16"/>
      <c r="D19" s="16">
        <f>(D8*100)/D5</f>
        <v>83.976914980812936</v>
      </c>
      <c r="E19" s="16">
        <f>(E8*100)/E5</f>
        <v>63.076116071428572</v>
      </c>
    </row>
    <row r="20" spans="1:5" ht="24" customHeight="1">
      <c r="A20" s="12" t="s">
        <v>12</v>
      </c>
      <c r="B20" s="16">
        <f>(B9*100)/B5</f>
        <v>0.20585059846242623</v>
      </c>
      <c r="C20" s="16"/>
      <c r="D20" s="16">
        <f>(D9*100)/D5</f>
        <v>0.33277448679259342</v>
      </c>
      <c r="E20" s="16">
        <f>(E9*100)/E5</f>
        <v>7.9110863095238099E-2</v>
      </c>
    </row>
    <row r="21" spans="1:5" ht="24" customHeight="1">
      <c r="A21" s="12" t="s">
        <v>5</v>
      </c>
      <c r="B21" s="20" t="s">
        <v>19</v>
      </c>
      <c r="C21" s="16"/>
      <c r="D21" s="20" t="s">
        <v>19</v>
      </c>
      <c r="E21" s="20" t="s">
        <v>3</v>
      </c>
    </row>
    <row r="22" spans="1:5" ht="24" customHeight="1">
      <c r="A22" s="13" t="s">
        <v>0</v>
      </c>
      <c r="B22" s="15">
        <f>(B11*100)/B5</f>
        <v>26.263307179687647</v>
      </c>
      <c r="C22" s="15"/>
      <c r="D22" s="15">
        <f>(D11*100)/D5</f>
        <v>15.666466413322901</v>
      </c>
      <c r="E22" s="15">
        <f>(E11*100)/E5</f>
        <v>36.84477306547619</v>
      </c>
    </row>
    <row r="23" spans="1:5" ht="24" customHeight="1">
      <c r="A23" s="12" t="s">
        <v>13</v>
      </c>
      <c r="B23" s="16">
        <f>(B12*100)/B5</f>
        <v>8.9968075799035763</v>
      </c>
      <c r="C23" s="16"/>
      <c r="D23" s="16">
        <f>(D12*100)/D5</f>
        <v>0.68805186095898063</v>
      </c>
      <c r="E23" s="16">
        <f>(E12*100)/E5</f>
        <v>17.293508184523809</v>
      </c>
    </row>
    <row r="24" spans="1:5" ht="24" customHeight="1">
      <c r="A24" s="12" t="s">
        <v>14</v>
      </c>
      <c r="B24" s="16">
        <f>(B13*100)/B5</f>
        <v>7.23040803410212</v>
      </c>
      <c r="C24" s="16"/>
      <c r="D24" s="16">
        <f>(D13*100)/D5</f>
        <v>7.6071308818598409</v>
      </c>
      <c r="E24" s="16">
        <f>(E13*100)/E5</f>
        <v>6.8542317708333336</v>
      </c>
    </row>
    <row r="25" spans="1:5" ht="24" customHeight="1">
      <c r="A25" s="17" t="s">
        <v>15</v>
      </c>
      <c r="B25" s="18">
        <f>(B14*100)/B5</f>
        <v>10.036093892518755</v>
      </c>
      <c r="C25" s="18"/>
      <c r="D25" s="18">
        <f>(D14*100)/D5</f>
        <v>7.3712836705040798</v>
      </c>
      <c r="E25" s="18">
        <f>(E14*100)/E5</f>
        <v>12.697037760416666</v>
      </c>
    </row>
  </sheetData>
  <mergeCells count="2">
    <mergeCell ref="B4:E4"/>
    <mergeCell ref="B15:E15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2013-01-08T02:17:48Z</cp:lastPrinted>
  <dcterms:created xsi:type="dcterms:W3CDTF">2012-12-18T04:13:26Z</dcterms:created>
  <dcterms:modified xsi:type="dcterms:W3CDTF">2013-02-11T08:15:33Z</dcterms:modified>
</cp:coreProperties>
</file>