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525" yWindow="-75" windowWidth="10065" windowHeight="8655" tabRatio="658"/>
  </bookViews>
  <sheets>
    <sheet name="ตารางที่1" sheetId="7" r:id="rId1"/>
  </sheets>
  <definedNames>
    <definedName name="_xlnm.Print_Area" localSheetId="0">ตารางที่1!$A$1:$D$32</definedName>
  </definedNames>
  <calcPr calcId="125725"/>
</workbook>
</file>

<file path=xl/calcChain.xml><?xml version="1.0" encoding="utf-8"?>
<calcChain xmlns="http://schemas.openxmlformats.org/spreadsheetml/2006/main">
  <c r="D9" i="7"/>
  <c r="C9"/>
  <c r="D13"/>
  <c r="C13"/>
  <c r="B12"/>
  <c r="B11"/>
  <c r="B10"/>
  <c r="B14"/>
  <c r="B16"/>
  <c r="B15"/>
  <c r="D8" l="1"/>
  <c r="D7" s="1"/>
  <c r="C8"/>
  <c r="B9"/>
  <c r="B13"/>
  <c r="C7"/>
  <c r="C24" s="1"/>
  <c r="D20" l="1"/>
  <c r="D27"/>
  <c r="D25"/>
  <c r="D23"/>
  <c r="D19"/>
  <c r="D28"/>
  <c r="D26"/>
  <c r="D22"/>
  <c r="D21"/>
  <c r="C28"/>
  <c r="C26"/>
  <c r="C22"/>
  <c r="C27"/>
  <c r="C25"/>
  <c r="C23"/>
  <c r="C19"/>
  <c r="C21"/>
  <c r="B8"/>
  <c r="C20"/>
  <c r="B7"/>
  <c r="B28" l="1"/>
  <c r="B26"/>
  <c r="B27"/>
  <c r="B25"/>
  <c r="B23"/>
  <c r="B19"/>
  <c r="B22"/>
  <c r="B21"/>
  <c r="B20"/>
</calcChain>
</file>

<file path=xl/sharedStrings.xml><?xml version="1.0" encoding="utf-8"?>
<sst xmlns="http://schemas.openxmlformats.org/spreadsheetml/2006/main" count="33" uniqueCount="22">
  <si>
    <t>สถานภาพแรงงาน</t>
  </si>
  <si>
    <t>รวม</t>
  </si>
  <si>
    <t>ชาย</t>
  </si>
  <si>
    <t>หญิง</t>
  </si>
  <si>
    <t>ยอดรวม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</si>
  <si>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</si>
  <si>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</si>
  <si>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</si>
  <si>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</si>
  <si>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</si>
  <si>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</si>
  <si>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</si>
  <si>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</si>
  <si>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</si>
  <si>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>ร้อยละ</t>
  </si>
  <si>
    <t>จำนวน (คน)</t>
  </si>
  <si>
    <t>.. จำนวนเล็กน้อย</t>
  </si>
  <si>
    <t>..</t>
  </si>
  <si>
    <t xml:space="preserve">ตารางที่ 1   ประชากร จำแนกตามสถานภาพแรงงานและเพศ 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</si>
  <si>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</si>
  <si>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เดือนมกราคม พ.ศ. 2558</t>
  </si>
  <si>
    <t xml:space="preserve">                     เดือนมกราคม พ.ศ. 2558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</si>
</sst>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0" formatCode="0.0"/>
    <numFmt numFmtId="195" formatCode="_-#,##0.0_-;\-#,##0.0_-;_-&quot;-&quot;_-;_-@_-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3" fontId="6" fillId="0" borderId="0" xfId="0" applyNumberFormat="1" applyFont="1" applyAlignment="1"/>
    <xf numFmtId="190" fontId="4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2" xfId="0" applyFont="1" applyBorder="1"/>
    <xf numFmtId="195" fontId="6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 vertical="center"/>
    </xf>
    <xf numFmtId="0" fontId="8" fillId="0" borderId="0" xfId="0" applyFont="1" applyAlignment="1">
      <alignment vertical="top"/>
    </xf>
    <xf numFmtId="0" fontId="9" fillId="0" borderId="0" xfId="0" applyFont="1"/>
    <xf numFmtId="190" fontId="6" fillId="0" borderId="0" xfId="0" applyNumberFormat="1" applyFont="1" applyBorder="1" applyAlignment="1">
      <alignment horizontal="right" vertical="center"/>
    </xf>
    <xf numFmtId="190" fontId="6" fillId="0" borderId="2" xfId="0" applyNumberFormat="1" applyFont="1" applyBorder="1"/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F42"/>
  <sheetViews>
    <sheetView showGridLines="0" tabSelected="1" view="pageBreakPreview" topLeftCell="A22" zoomScale="80" zoomScaleNormal="90" zoomScaleSheetLayoutView="80" workbookViewId="0">
      <selection activeCell="F1" sqref="F1:I1048576"/>
    </sheetView>
  </sheetViews>
  <sheetFormatPr defaultRowHeight="24" customHeight="1"/>
  <cols>
    <col min="1" max="1" width="31.5703125" style="1" customWidth="1"/>
    <col min="2" max="4" width="22.7109375" style="1" customWidth="1"/>
    <col min="5" max="16384" width="9.140625" style="1"/>
  </cols>
  <sheetData>
    <row r="1" spans="1:6" ht="23.25">
      <c r="A1" s="24" t="s">
        <v>18</v>
      </c>
    </row>
    <row r="2" spans="1:6" ht="23.25">
      <c r="A2" s="2" t="s">
        <v>20</v>
      </c>
    </row>
    <row r="3" spans="1:6" ht="8.1" customHeight="1">
      <c r="A3" s="3"/>
      <c r="B3" s="3"/>
      <c r="C3" s="3"/>
      <c r="D3" s="3"/>
    </row>
    <row r="4" spans="1:6" s="2" customFormat="1" ht="30" customHeight="1">
      <c r="A4" s="4" t="s">
        <v>0</v>
      </c>
      <c r="B4" s="5" t="s">
        <v>1</v>
      </c>
      <c r="C4" s="5" t="s">
        <v>2</v>
      </c>
      <c r="D4" s="5" t="s">
        <v>3</v>
      </c>
    </row>
    <row r="5" spans="1:6" s="2" customFormat="1" ht="23.25">
      <c r="A5" s="1"/>
      <c r="B5" s="32" t="s">
        <v>15</v>
      </c>
      <c r="C5" s="32"/>
      <c r="D5" s="32"/>
      <c r="E5" s="6"/>
    </row>
    <row r="6" spans="1:6" s="10" customFormat="1" ht="6" customHeight="1">
      <c r="A6" s="7"/>
      <c r="C6" s="8"/>
      <c r="D6" s="8"/>
      <c r="E6" s="11"/>
    </row>
    <row r="7" spans="1:6" s="10" customFormat="1" ht="23.25">
      <c r="A7" s="7" t="s">
        <v>4</v>
      </c>
      <c r="B7" s="8">
        <f>C7+D7</f>
        <v>440524</v>
      </c>
      <c r="C7" s="9">
        <f>C8+C13</f>
        <v>217284</v>
      </c>
      <c r="D7" s="9">
        <f>D8+D13</f>
        <v>223240</v>
      </c>
      <c r="E7" s="9"/>
      <c r="F7" s="12"/>
    </row>
    <row r="8" spans="1:6" s="10" customFormat="1" ht="23.25">
      <c r="A8" s="10" t="s">
        <v>5</v>
      </c>
      <c r="B8" s="9">
        <f>B9+B12</f>
        <v>309554</v>
      </c>
      <c r="C8" s="9">
        <f>C9+C12</f>
        <v>167533</v>
      </c>
      <c r="D8" s="9">
        <f>D9+D12</f>
        <v>142021</v>
      </c>
      <c r="E8" s="9"/>
      <c r="F8" s="12"/>
    </row>
    <row r="9" spans="1:6" s="13" customFormat="1" ht="23.25">
      <c r="A9" s="13" t="s">
        <v>7</v>
      </c>
      <c r="B9" s="14">
        <f>B10+B11</f>
        <v>309491</v>
      </c>
      <c r="C9" s="14">
        <f>C10+C11</f>
        <v>167533</v>
      </c>
      <c r="D9" s="14">
        <f>D10+D11</f>
        <v>141958</v>
      </c>
      <c r="E9" s="11"/>
      <c r="F9" s="15"/>
    </row>
    <row r="10" spans="1:6" s="13" customFormat="1" ht="23.25">
      <c r="A10" s="13" t="s">
        <v>8</v>
      </c>
      <c r="B10" s="16">
        <f t="shared" ref="B10:B16" si="0">C10+D10</f>
        <v>308733</v>
      </c>
      <c r="C10" s="17">
        <v>166992</v>
      </c>
      <c r="D10" s="17">
        <v>141741</v>
      </c>
      <c r="E10" s="11"/>
    </row>
    <row r="11" spans="1:6" s="13" customFormat="1" ht="23.25">
      <c r="A11" s="13" t="s">
        <v>9</v>
      </c>
      <c r="B11" s="16">
        <f>C11+D11</f>
        <v>758</v>
      </c>
      <c r="C11" s="14">
        <v>541</v>
      </c>
      <c r="D11" s="14">
        <v>217</v>
      </c>
      <c r="E11" s="11"/>
    </row>
    <row r="12" spans="1:6" s="13" customFormat="1" ht="23.25">
      <c r="A12" s="13" t="s">
        <v>13</v>
      </c>
      <c r="B12" s="16">
        <f>C12+D12</f>
        <v>63</v>
      </c>
      <c r="C12" s="26">
        <v>0</v>
      </c>
      <c r="D12" s="14">
        <v>63</v>
      </c>
      <c r="E12" s="26"/>
    </row>
    <row r="13" spans="1:6" s="10" customFormat="1" ht="23.25">
      <c r="A13" s="10" t="s">
        <v>6</v>
      </c>
      <c r="B13" s="18">
        <f>C13+D13</f>
        <v>130970</v>
      </c>
      <c r="C13" s="9">
        <f>SUM(C14:C16)</f>
        <v>49751</v>
      </c>
      <c r="D13" s="19">
        <f>SUM(D14:D16)</f>
        <v>81219</v>
      </c>
      <c r="E13" s="9"/>
    </row>
    <row r="14" spans="1:6" s="13" customFormat="1" ht="23.25">
      <c r="A14" s="13" t="s">
        <v>10</v>
      </c>
      <c r="B14" s="16">
        <f t="shared" si="0"/>
        <v>31732</v>
      </c>
      <c r="C14" s="17">
        <v>1944</v>
      </c>
      <c r="D14" s="17">
        <v>29788</v>
      </c>
      <c r="E14" s="11"/>
    </row>
    <row r="15" spans="1:6" s="13" customFormat="1" ht="23.25">
      <c r="A15" s="13" t="s">
        <v>11</v>
      </c>
      <c r="B15" s="16">
        <f t="shared" si="0"/>
        <v>28684</v>
      </c>
      <c r="C15" s="17">
        <v>14440</v>
      </c>
      <c r="D15" s="17">
        <v>14244</v>
      </c>
      <c r="E15" s="11"/>
    </row>
    <row r="16" spans="1:6" s="13" customFormat="1" ht="23.25">
      <c r="A16" s="20" t="s">
        <v>12</v>
      </c>
      <c r="B16" s="16">
        <f t="shared" si="0"/>
        <v>70554</v>
      </c>
      <c r="C16" s="21">
        <v>33367</v>
      </c>
      <c r="D16" s="17">
        <v>37187</v>
      </c>
    </row>
    <row r="17" spans="1:4" s="13" customFormat="1" ht="23.25">
      <c r="A17" s="1"/>
      <c r="B17" s="33" t="s">
        <v>14</v>
      </c>
      <c r="C17" s="33"/>
      <c r="D17" s="33"/>
    </row>
    <row r="18" spans="1:4" s="10" customFormat="1" ht="6" customHeight="1">
      <c r="A18" s="7"/>
      <c r="B18" s="22"/>
      <c r="C18" s="22"/>
      <c r="D18" s="22"/>
    </row>
    <row r="19" spans="1:4" s="10" customFormat="1" ht="23.25">
      <c r="A19" s="7" t="s">
        <v>4</v>
      </c>
      <c r="B19" s="27">
        <f>B7/$B$7*100</f>
        <v>100</v>
      </c>
      <c r="C19" s="27">
        <f>C7/$C$7*100</f>
        <v>100</v>
      </c>
      <c r="D19" s="27">
        <f>D7/$D$7*100</f>
        <v>100</v>
      </c>
    </row>
    <row r="20" spans="1:4" s="10" customFormat="1" ht="23.25">
      <c r="A20" s="10" t="s">
        <v>5</v>
      </c>
      <c r="B20" s="22">
        <f t="shared" ref="B20:B28" si="1">B8/$B$7*100</f>
        <v>70.269497235110919</v>
      </c>
      <c r="C20" s="22">
        <f t="shared" ref="C20:C28" si="2">C8/$C$7*100</f>
        <v>77.103238158354955</v>
      </c>
      <c r="D20" s="22">
        <f t="shared" ref="D20:D28" si="3">D8/$D$7*100</f>
        <v>63.618079197276479</v>
      </c>
    </row>
    <row r="21" spans="1:4" s="10" customFormat="1" ht="23.25">
      <c r="A21" s="13" t="s">
        <v>7</v>
      </c>
      <c r="B21" s="30">
        <f t="shared" si="1"/>
        <v>70.255196084662813</v>
      </c>
      <c r="C21" s="30">
        <f t="shared" si="2"/>
        <v>77.103238158354955</v>
      </c>
      <c r="D21" s="30">
        <f t="shared" si="3"/>
        <v>63.589858448306757</v>
      </c>
    </row>
    <row r="22" spans="1:4" s="13" customFormat="1" ht="23.25">
      <c r="A22" s="13" t="s">
        <v>8</v>
      </c>
      <c r="B22" s="30">
        <f t="shared" si="1"/>
        <v>70.083128274509448</v>
      </c>
      <c r="C22" s="30">
        <f t="shared" si="2"/>
        <v>76.854255260396528</v>
      </c>
      <c r="D22" s="30">
        <f t="shared" si="3"/>
        <v>63.492653646299942</v>
      </c>
    </row>
    <row r="23" spans="1:4" s="13" customFormat="1" ht="23.25">
      <c r="A23" s="13" t="s">
        <v>9</v>
      </c>
      <c r="B23" s="30">
        <f t="shared" si="1"/>
        <v>0.17206781015336281</v>
      </c>
      <c r="C23" s="30">
        <f t="shared" si="2"/>
        <v>0.24898289795843229</v>
      </c>
      <c r="D23" s="30">
        <f t="shared" si="3"/>
        <v>9.720480200680881E-2</v>
      </c>
    </row>
    <row r="24" spans="1:4" s="13" customFormat="1" ht="23.25">
      <c r="A24" s="13" t="s">
        <v>13</v>
      </c>
      <c r="B24" s="30" t="s">
        <v>17</v>
      </c>
      <c r="C24" s="26">
        <f t="shared" si="2"/>
        <v>0</v>
      </c>
      <c r="D24" s="30" t="s">
        <v>17</v>
      </c>
    </row>
    <row r="25" spans="1:4" s="10" customFormat="1" ht="23.25">
      <c r="A25" s="10" t="s">
        <v>6</v>
      </c>
      <c r="B25" s="22">
        <f t="shared" si="1"/>
        <v>29.730502764889088</v>
      </c>
      <c r="C25" s="22">
        <f t="shared" si="2"/>
        <v>22.896761841645034</v>
      </c>
      <c r="D25" s="22">
        <f t="shared" si="3"/>
        <v>36.381920802723528</v>
      </c>
    </row>
    <row r="26" spans="1:4" s="13" customFormat="1" ht="23.25">
      <c r="A26" s="13" t="s">
        <v>10</v>
      </c>
      <c r="B26" s="30">
        <f t="shared" si="1"/>
        <v>7.2032397780824651</v>
      </c>
      <c r="C26" s="30">
        <f t="shared" si="2"/>
        <v>0.89468161484508746</v>
      </c>
      <c r="D26" s="30">
        <f t="shared" si="3"/>
        <v>13.343486830317147</v>
      </c>
    </row>
    <row r="27" spans="1:4" s="13" customFormat="1" ht="23.25">
      <c r="A27" s="13" t="s">
        <v>11</v>
      </c>
      <c r="B27" s="30">
        <f t="shared" si="1"/>
        <v>6.511336499259972</v>
      </c>
      <c r="C27" s="30">
        <f t="shared" si="2"/>
        <v>6.64568030779993</v>
      </c>
      <c r="D27" s="30">
        <f t="shared" si="3"/>
        <v>6.3805769575344922</v>
      </c>
    </row>
    <row r="28" spans="1:4" s="13" customFormat="1" ht="23.25">
      <c r="A28" s="20" t="s">
        <v>12</v>
      </c>
      <c r="B28" s="30">
        <f t="shared" si="1"/>
        <v>16.01592648754665</v>
      </c>
      <c r="C28" s="30">
        <f t="shared" si="2"/>
        <v>15.356399919000019</v>
      </c>
      <c r="D28" s="30">
        <f t="shared" si="3"/>
        <v>16.657857014871887</v>
      </c>
    </row>
    <row r="29" spans="1:4" ht="6.75" customHeight="1">
      <c r="A29" s="25"/>
      <c r="B29" s="31"/>
      <c r="C29" s="31"/>
      <c r="D29" s="31"/>
    </row>
    <row r="30" spans="1:4" s="29" customFormat="1" ht="21.75">
      <c r="A30" s="28" t="s">
        <v>16</v>
      </c>
    </row>
    <row r="31" spans="1:4" s="29" customFormat="1" ht="27" customHeight="1">
      <c r="A31" s="29" t="s">
        <v>19</v>
      </c>
    </row>
    <row r="32" spans="1:4" ht="25.5">
      <c r="A32" s="29" t="s">
        <v>21</v>
      </c>
      <c r="B32" s="23"/>
      <c r="C32" s="23"/>
      <c r="D32" s="23"/>
    </row>
    <row r="33" spans="2:4" ht="24" customHeight="1">
      <c r="B33" s="23"/>
      <c r="C33" s="23"/>
      <c r="D33" s="23"/>
    </row>
    <row r="34" spans="2:4" ht="24" customHeight="1">
      <c r="B34" s="23"/>
      <c r="C34" s="23"/>
      <c r="D34" s="23"/>
    </row>
    <row r="35" spans="2:4" ht="24" customHeight="1">
      <c r="B35" s="23"/>
      <c r="C35" s="23"/>
      <c r="D35" s="23"/>
    </row>
    <row r="36" spans="2:4" ht="24" customHeight="1">
      <c r="B36" s="23"/>
      <c r="C36" s="23"/>
      <c r="D36" s="23"/>
    </row>
    <row r="37" spans="2:4" ht="24" customHeight="1">
      <c r="B37" s="23"/>
      <c r="C37" s="23"/>
      <c r="D37" s="23"/>
    </row>
    <row r="38" spans="2:4" ht="24" customHeight="1">
      <c r="B38" s="23"/>
      <c r="C38" s="23"/>
      <c r="D38" s="23"/>
    </row>
    <row r="39" spans="2:4" ht="24" customHeight="1">
      <c r="B39" s="23"/>
      <c r="C39" s="23"/>
      <c r="D39" s="23"/>
    </row>
    <row r="40" spans="2:4" ht="24" customHeight="1">
      <c r="B40" s="23"/>
      <c r="C40" s="23"/>
      <c r="D40" s="23"/>
    </row>
    <row r="41" spans="2:4" ht="24" customHeight="1">
      <c r="B41" s="23"/>
      <c r="C41" s="23"/>
      <c r="D41" s="23"/>
    </row>
    <row r="42" spans="2:4" ht="24" customHeight="1">
      <c r="B42" s="23"/>
      <c r="C42" s="23"/>
      <c r="D42" s="23"/>
    </row>
  </sheetData>
  <mergeCells count="2">
    <mergeCell ref="B5:D5"/>
    <mergeCell ref="B17:D17"/>
  </mergeCells>
  <phoneticPr fontId="0" type="noConversion"/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2015-10-17T03:50:58Z</cp:lastPrinted>
  <dcterms:created xsi:type="dcterms:W3CDTF">2000-11-20T04:06:35Z</dcterms:created>
  <dcterms:modified xsi:type="dcterms:W3CDTF">2015-10-29T02:47:17Z</dcterms:modified>
</cp:coreProperties>
</file>