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ตารางที่1" sheetId="1" r:id="rId1"/>
  </sheets>
  <definedNames>
    <definedName name="_xlnm.Print_Area" localSheetId="0">ตารางที่1!$A$1:$D$31</definedName>
  </definedNames>
  <calcPr calcId="125725"/>
</workbook>
</file>

<file path=xl/calcChain.xml><?xml version="1.0" encoding="utf-8"?>
<calcChain xmlns="http://schemas.openxmlformats.org/spreadsheetml/2006/main">
  <c r="B16" i="1"/>
  <c r="B15"/>
  <c r="B14"/>
  <c r="D13"/>
  <c r="C13"/>
  <c r="B13"/>
  <c r="B12"/>
  <c r="B11"/>
  <c r="B10"/>
  <c r="D9"/>
  <c r="C9"/>
  <c r="B9"/>
  <c r="D8"/>
  <c r="C8"/>
  <c r="B8"/>
  <c r="D7"/>
  <c r="D28" s="1"/>
  <c r="C7"/>
  <c r="C28" s="1"/>
  <c r="B7"/>
  <c r="B19" s="1"/>
  <c r="B20" l="1"/>
  <c r="D20"/>
  <c r="C21"/>
  <c r="B22"/>
  <c r="B24"/>
  <c r="C25"/>
  <c r="B26"/>
  <c r="B28"/>
  <c r="C20"/>
  <c r="B21"/>
  <c r="D21"/>
  <c r="B23"/>
  <c r="B25"/>
  <c r="D25"/>
  <c r="B27"/>
  <c r="C19"/>
  <c r="C22"/>
  <c r="C23"/>
  <c r="C24"/>
  <c r="C26"/>
  <c r="C27"/>
  <c r="D19"/>
  <c r="D22"/>
  <c r="D23"/>
  <c r="D24"/>
  <c r="D26"/>
  <c r="D27"/>
</calcChain>
</file>

<file path=xl/sharedStrings.xml><?xml version="1.0" encoding="utf-8"?>
<sst xmlns="http://schemas.openxmlformats.org/spreadsheetml/2006/main" count="30" uniqueCount="20">
  <si>
    <t xml:space="preserve">ตารางที่ 1   ประชากร จำแนกตามสถานภาพแรงงานและเพศ </t>
  </si>
  <si>
    <t xml:space="preserve">                เดือนเมษายน พ.ศ. 2558</t>
  </si>
  <si>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</si>
  <si>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</si>
  <si>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</si>
  <si>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</si>
  <si>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</si>
  <si>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</si>
  <si>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</si>
  <si>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</si>
  <si>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</si>
  <si>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</si>
  <si>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</si>
  <si>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</si>
  <si>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</si>
  <si>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</si>
  <si>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</si>
  <si>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</si>
  <si>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</si>
  <si>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เดือนเมษายน พ.ศ. 2558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</si>
</sst>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#,##0.0_-;\-#,##0.0_-;_-&quot;-&quot;_-;_-@_-"/>
    <numFmt numFmtId="188" formatCode="0.0"/>
  </numFmts>
  <fonts count="8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b/>
      <sz val="18"/>
      <color indexed="8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0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187" fontId="5" fillId="0" borderId="0" xfId="0" applyNumberFormat="1" applyFont="1" applyBorder="1" applyAlignment="1">
      <alignment horizontal="right"/>
    </xf>
    <xf numFmtId="3" fontId="6" fillId="0" borderId="0" xfId="0" applyNumberFormat="1" applyFont="1"/>
    <xf numFmtId="3" fontId="6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3" fontId="5" fillId="0" borderId="0" xfId="0" applyNumberFormat="1" applyFont="1" applyAlignment="1"/>
    <xf numFmtId="0" fontId="6" fillId="0" borderId="0" xfId="0" applyFont="1" applyAlignment="1">
      <alignment horizontal="center"/>
    </xf>
    <xf numFmtId="188" fontId="6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right" vertical="center"/>
    </xf>
    <xf numFmtId="0" fontId="4" fillId="0" borderId="3" xfId="0" applyFont="1" applyBorder="1"/>
    <xf numFmtId="0" fontId="5" fillId="0" borderId="3" xfId="0" applyFont="1" applyBorder="1"/>
    <xf numFmtId="0" fontId="7" fillId="0" borderId="0" xfId="0" applyFont="1"/>
    <xf numFmtId="0" fontId="5" fillId="0" borderId="0" xfId="0" applyFont="1"/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42"/>
  <sheetViews>
    <sheetView showGridLines="0" tabSelected="1" view="pageBreakPreview" topLeftCell="A16" zoomScale="73" zoomScaleNormal="90" zoomScaleSheetLayoutView="73" workbookViewId="0">
      <selection activeCell="M23" sqref="M23"/>
    </sheetView>
  </sheetViews>
  <sheetFormatPr defaultRowHeight="24" customHeight="1"/>
  <cols>
    <col min="1" max="1" width="31.5703125" style="2" customWidth="1"/>
    <col min="2" max="4" width="22.7109375" style="2" customWidth="1"/>
    <col min="5" max="16384" width="9.140625" style="2"/>
  </cols>
  <sheetData>
    <row r="1" spans="1:6" ht="23.25">
      <c r="A1" s="1" t="s">
        <v>0</v>
      </c>
    </row>
    <row r="2" spans="1:6" ht="23.25">
      <c r="A2" s="3" t="s">
        <v>1</v>
      </c>
    </row>
    <row r="3" spans="1:6" ht="8.1" customHeight="1">
      <c r="A3" s="4"/>
      <c r="B3" s="4"/>
      <c r="C3" s="4"/>
      <c r="D3" s="4"/>
    </row>
    <row r="4" spans="1:6" s="3" customFormat="1" ht="30" customHeight="1">
      <c r="A4" s="5" t="s">
        <v>2</v>
      </c>
      <c r="B4" s="6" t="s">
        <v>3</v>
      </c>
      <c r="C4" s="6" t="s">
        <v>4</v>
      </c>
      <c r="D4" s="6" t="s">
        <v>5</v>
      </c>
    </row>
    <row r="5" spans="1:6" s="3" customFormat="1" ht="23.25">
      <c r="A5" s="2"/>
      <c r="B5" s="7" t="s">
        <v>6</v>
      </c>
      <c r="C5" s="7"/>
      <c r="D5" s="7"/>
    </row>
    <row r="6" spans="1:6" s="9" customFormat="1" ht="6" customHeight="1">
      <c r="A6" s="8"/>
      <c r="C6" s="10"/>
      <c r="D6" s="10"/>
    </row>
    <row r="7" spans="1:6" s="9" customFormat="1" ht="23.25">
      <c r="A7" s="8" t="s">
        <v>7</v>
      </c>
      <c r="B7" s="10">
        <f>C7+D7</f>
        <v>440975</v>
      </c>
      <c r="C7" s="11">
        <f>C8+C13</f>
        <v>217518</v>
      </c>
      <c r="D7" s="11">
        <f>D8+D13</f>
        <v>223457</v>
      </c>
      <c r="E7" s="12"/>
      <c r="F7" s="12"/>
    </row>
    <row r="8" spans="1:6" s="9" customFormat="1" ht="23.25">
      <c r="A8" s="9" t="s">
        <v>8</v>
      </c>
      <c r="B8" s="11">
        <f>B9+B12</f>
        <v>315289</v>
      </c>
      <c r="C8" s="11">
        <f>C9+C12</f>
        <v>175352</v>
      </c>
      <c r="D8" s="11">
        <f>D9+D12</f>
        <v>139937</v>
      </c>
      <c r="E8" s="12"/>
      <c r="F8" s="12"/>
    </row>
    <row r="9" spans="1:6" s="13" customFormat="1" ht="23.25">
      <c r="A9" s="13" t="s">
        <v>9</v>
      </c>
      <c r="B9" s="14">
        <f>B10+B11</f>
        <v>314685</v>
      </c>
      <c r="C9" s="14">
        <f>C10+C11</f>
        <v>175352</v>
      </c>
      <c r="D9" s="14">
        <f>D10+D11</f>
        <v>139333</v>
      </c>
      <c r="E9" s="15"/>
      <c r="F9" s="15"/>
    </row>
    <row r="10" spans="1:6" s="13" customFormat="1" ht="23.25">
      <c r="A10" s="13" t="s">
        <v>10</v>
      </c>
      <c r="B10" s="16">
        <f t="shared" ref="B10:B16" si="0">C10+D10</f>
        <v>313353</v>
      </c>
      <c r="C10" s="17">
        <v>174617</v>
      </c>
      <c r="D10" s="17">
        <v>138736</v>
      </c>
    </row>
    <row r="11" spans="1:6" s="13" customFormat="1" ht="23.25">
      <c r="A11" s="13" t="s">
        <v>11</v>
      </c>
      <c r="B11" s="16">
        <f>C11+D11</f>
        <v>1332</v>
      </c>
      <c r="C11" s="14">
        <v>735</v>
      </c>
      <c r="D11" s="14">
        <v>597</v>
      </c>
    </row>
    <row r="12" spans="1:6" s="13" customFormat="1" ht="23.25">
      <c r="A12" s="13" t="s">
        <v>12</v>
      </c>
      <c r="B12" s="16">
        <f>C12+D12</f>
        <v>604</v>
      </c>
      <c r="C12" s="18">
        <v>0</v>
      </c>
      <c r="D12" s="14">
        <v>604</v>
      </c>
    </row>
    <row r="13" spans="1:6" s="9" customFormat="1" ht="23.25">
      <c r="A13" s="9" t="s">
        <v>13</v>
      </c>
      <c r="B13" s="19">
        <f>C13+D13</f>
        <v>125686</v>
      </c>
      <c r="C13" s="11">
        <f>SUM(C14:C16)</f>
        <v>42166</v>
      </c>
      <c r="D13" s="20">
        <f>SUM(D14:D16)</f>
        <v>83520</v>
      </c>
    </row>
    <row r="14" spans="1:6" s="13" customFormat="1" ht="23.25">
      <c r="A14" s="13" t="s">
        <v>14</v>
      </c>
      <c r="B14" s="16">
        <f t="shared" si="0"/>
        <v>36235</v>
      </c>
      <c r="C14" s="17">
        <v>871</v>
      </c>
      <c r="D14" s="17">
        <v>35364</v>
      </c>
    </row>
    <row r="15" spans="1:6" s="13" customFormat="1" ht="23.25">
      <c r="A15" s="13" t="s">
        <v>15</v>
      </c>
      <c r="B15" s="16">
        <f t="shared" si="0"/>
        <v>24474</v>
      </c>
      <c r="C15" s="17">
        <v>10648</v>
      </c>
      <c r="D15" s="17">
        <v>13826</v>
      </c>
    </row>
    <row r="16" spans="1:6" s="13" customFormat="1" ht="23.25">
      <c r="A16" s="21" t="s">
        <v>16</v>
      </c>
      <c r="B16" s="16">
        <f t="shared" si="0"/>
        <v>64977</v>
      </c>
      <c r="C16" s="22">
        <v>30647</v>
      </c>
      <c r="D16" s="17">
        <v>34330</v>
      </c>
    </row>
    <row r="17" spans="1:4" s="13" customFormat="1" ht="23.25">
      <c r="A17" s="2"/>
      <c r="B17" s="23" t="s">
        <v>17</v>
      </c>
      <c r="C17" s="23"/>
      <c r="D17" s="23"/>
    </row>
    <row r="18" spans="1:4" s="9" customFormat="1" ht="6" customHeight="1">
      <c r="A18" s="8"/>
      <c r="B18" s="24"/>
      <c r="C18" s="24"/>
      <c r="D18" s="24"/>
    </row>
    <row r="19" spans="1:4" s="9" customFormat="1" ht="23.25">
      <c r="A19" s="8" t="s">
        <v>7</v>
      </c>
      <c r="B19" s="24">
        <f>B7/$B$7*100</f>
        <v>100</v>
      </c>
      <c r="C19" s="24">
        <f>C7/$C$7*100</f>
        <v>100</v>
      </c>
      <c r="D19" s="24">
        <f>D7/$D$7*100</f>
        <v>100</v>
      </c>
    </row>
    <row r="20" spans="1:4" s="9" customFormat="1" ht="23.25">
      <c r="A20" s="9" t="s">
        <v>8</v>
      </c>
      <c r="B20" s="24">
        <f t="shared" ref="B20:B27" si="1">B8/$B$7*100</f>
        <v>71.498157491921305</v>
      </c>
      <c r="C20" s="24">
        <f t="shared" ref="C20:C28" si="2">C8/$C$7*100</f>
        <v>80.614937614358354</v>
      </c>
      <c r="D20" s="24">
        <f t="shared" ref="D20:D28" si="3">D8/$D$7*100</f>
        <v>62.623681513669297</v>
      </c>
    </row>
    <row r="21" spans="1:4" s="9" customFormat="1" ht="23.25">
      <c r="A21" s="13" t="s">
        <v>9</v>
      </c>
      <c r="B21" s="25">
        <f t="shared" si="1"/>
        <v>71.361188275979359</v>
      </c>
      <c r="C21" s="25">
        <f t="shared" si="2"/>
        <v>80.614937614358354</v>
      </c>
      <c r="D21" s="25">
        <f t="shared" si="3"/>
        <v>62.353383424998995</v>
      </c>
    </row>
    <row r="22" spans="1:4" s="13" customFormat="1" ht="23.25">
      <c r="A22" s="13" t="s">
        <v>10</v>
      </c>
      <c r="B22" s="25">
        <f t="shared" si="1"/>
        <v>71.059130336186854</v>
      </c>
      <c r="C22" s="25">
        <f t="shared" si="2"/>
        <v>80.277034544267593</v>
      </c>
      <c r="D22" s="25">
        <f t="shared" si="3"/>
        <v>62.086217930071555</v>
      </c>
    </row>
    <row r="23" spans="1:4" s="13" customFormat="1" ht="23.25">
      <c r="A23" s="13" t="s">
        <v>11</v>
      </c>
      <c r="B23" s="25">
        <f t="shared" si="1"/>
        <v>0.30205793979250523</v>
      </c>
      <c r="C23" s="25">
        <f t="shared" si="2"/>
        <v>0.3379030700907511</v>
      </c>
      <c r="D23" s="25">
        <f>D11/$D$7*100-0.02</f>
        <v>0.2471654949274357</v>
      </c>
    </row>
    <row r="24" spans="1:4" s="13" customFormat="1" ht="23.25">
      <c r="A24" s="13" t="s">
        <v>12</v>
      </c>
      <c r="B24" s="25">
        <f t="shared" si="1"/>
        <v>0.1369692159419468</v>
      </c>
      <c r="C24" s="18">
        <f t="shared" si="2"/>
        <v>0</v>
      </c>
      <c r="D24" s="25">
        <f t="shared" si="3"/>
        <v>0.27029808867030347</v>
      </c>
    </row>
    <row r="25" spans="1:4" s="9" customFormat="1" ht="23.25">
      <c r="A25" s="9" t="s">
        <v>13</v>
      </c>
      <c r="B25" s="24">
        <f t="shared" si="1"/>
        <v>28.501842508078688</v>
      </c>
      <c r="C25" s="24">
        <f t="shared" si="2"/>
        <v>19.38506238564165</v>
      </c>
      <c r="D25" s="24">
        <f t="shared" si="3"/>
        <v>37.376318486330703</v>
      </c>
    </row>
    <row r="26" spans="1:4" s="13" customFormat="1" ht="23.25">
      <c r="A26" s="13" t="s">
        <v>14</v>
      </c>
      <c r="B26" s="25">
        <f t="shared" si="1"/>
        <v>8.2170191053914632</v>
      </c>
      <c r="C26" s="25">
        <f t="shared" si="2"/>
        <v>0.40042663135924389</v>
      </c>
      <c r="D26" s="25">
        <f t="shared" si="3"/>
        <v>15.8258635889679</v>
      </c>
    </row>
    <row r="27" spans="1:4" s="13" customFormat="1" ht="23.25">
      <c r="A27" s="13" t="s">
        <v>15</v>
      </c>
      <c r="B27" s="25">
        <f t="shared" si="1"/>
        <v>5.5499744883496804</v>
      </c>
      <c r="C27" s="25">
        <f t="shared" si="2"/>
        <v>4.8952270616684599</v>
      </c>
      <c r="D27" s="25">
        <f t="shared" si="3"/>
        <v>6.1873201555556552</v>
      </c>
    </row>
    <row r="28" spans="1:4" s="13" customFormat="1" ht="23.25">
      <c r="A28" s="21" t="s">
        <v>16</v>
      </c>
      <c r="B28" s="25">
        <f>B16/$B$7*100+0.02</f>
        <v>14.754848914337547</v>
      </c>
      <c r="C28" s="25">
        <f t="shared" si="2"/>
        <v>14.089408692613944</v>
      </c>
      <c r="D28" s="25">
        <f t="shared" si="3"/>
        <v>15.36313474180715</v>
      </c>
    </row>
    <row r="29" spans="1:4" ht="6.75" customHeight="1">
      <c r="A29" s="26"/>
      <c r="B29" s="27"/>
      <c r="C29" s="27"/>
      <c r="D29" s="27"/>
    </row>
    <row r="30" spans="1:4" s="28" customFormat="1" ht="30.75" customHeight="1">
      <c r="A30" s="28" t="s">
        <v>18</v>
      </c>
    </row>
    <row r="31" spans="1:4" s="28" customFormat="1" ht="27" customHeight="1">
      <c r="A31" s="28" t="s">
        <v>19</v>
      </c>
    </row>
    <row r="32" spans="1:4" ht="23.25">
      <c r="B32" s="29"/>
      <c r="C32" s="29"/>
      <c r="D32" s="29"/>
    </row>
    <row r="33" spans="2:4" ht="24" customHeight="1">
      <c r="B33" s="29"/>
      <c r="C33" s="29"/>
      <c r="D33" s="29"/>
    </row>
    <row r="34" spans="2:4" ht="24" customHeight="1">
      <c r="B34" s="29"/>
      <c r="C34" s="29"/>
      <c r="D34" s="29"/>
    </row>
    <row r="35" spans="2:4" ht="24" customHeight="1">
      <c r="B35" s="29"/>
      <c r="C35" s="29"/>
      <c r="D35" s="29"/>
    </row>
    <row r="36" spans="2:4" ht="24" customHeight="1">
      <c r="B36" s="29"/>
      <c r="C36" s="29"/>
      <c r="D36" s="29"/>
    </row>
    <row r="37" spans="2:4" ht="24" customHeight="1">
      <c r="B37" s="29"/>
      <c r="C37" s="29"/>
      <c r="D37" s="29"/>
    </row>
    <row r="38" spans="2:4" ht="24" customHeight="1">
      <c r="B38" s="29"/>
      <c r="C38" s="29"/>
      <c r="D38" s="29"/>
    </row>
    <row r="39" spans="2:4" ht="24" customHeight="1">
      <c r="B39" s="29"/>
      <c r="C39" s="29"/>
      <c r="D39" s="29"/>
    </row>
    <row r="40" spans="2:4" ht="24" customHeight="1">
      <c r="B40" s="29"/>
      <c r="C40" s="29"/>
      <c r="D40" s="29"/>
    </row>
    <row r="41" spans="2:4" ht="24" customHeight="1">
      <c r="B41" s="29"/>
      <c r="C41" s="29"/>
      <c r="D41" s="29"/>
    </row>
    <row r="42" spans="2:4" ht="24" customHeight="1">
      <c r="B42" s="29"/>
      <c r="C42" s="29"/>
      <c r="D42" s="29"/>
    </row>
  </sheetData>
  <mergeCells count="2">
    <mergeCell ref="B5:D5"/>
    <mergeCell ref="B17:D17"/>
  </mergeCells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2015-10-28T07:43:52Z</dcterms:created>
  <dcterms:modified xsi:type="dcterms:W3CDTF">2015-10-28T07:44:49Z</dcterms:modified>
</cp:coreProperties>
</file>