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T-19.1" sheetId="1" r:id="rId1"/>
  </sheets>
  <definedNames>
    <definedName name="_xlnm.Print_Area" localSheetId="0">'T-19.1'!$A$1:$N$28</definedName>
  </definedNames>
  <calcPr calcId="144525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4" i="1"/>
  <c r="J13" i="1" s="1"/>
  <c r="I14" i="1"/>
  <c r="I13" i="1" s="1"/>
  <c r="H14" i="1"/>
  <c r="G14" i="1"/>
  <c r="F14" i="1"/>
  <c r="F13" i="1" s="1"/>
  <c r="E14" i="1"/>
  <c r="E13" i="1" s="1"/>
  <c r="H13" i="1"/>
  <c r="G13" i="1"/>
</calcChain>
</file>

<file path=xl/sharedStrings.xml><?xml version="1.0" encoding="utf-8"?>
<sst xmlns="http://schemas.openxmlformats.org/spreadsheetml/2006/main" count="60" uniqueCount="45">
  <si>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</si>
  <si>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2557 - 2558</t>
  </si>
  <si>
    <t>Table</t>
  </si>
  <si>
    <t xml:space="preserve">Actual Revenue and Expenditure of Provincial Administrative Organization, Municipality and Subdistrict Administration Organization by Type: </t>
  </si>
  <si>
    <t>Fiscal Years 2014 - 2015</t>
  </si>
  <si>
    <t>(บาท  Baht)</t>
  </si>
  <si>
    <t>ประเภท</t>
  </si>
  <si>
    <t>2557 (2014)</t>
  </si>
  <si>
    <t>2558 (2015)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</si>
  <si>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</si>
  <si>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</si>
  <si>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</si>
  <si>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</si>
  <si>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</si>
  <si>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</si>
  <si>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</si>
  <si>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</si>
  <si>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</si>
  <si>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</si>
  <si>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</si>
  <si>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Total of Revenue</t>
  </si>
  <si>
    <t xml:space="preserve">       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</si>
  <si>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</si>
  <si>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</si>
  <si>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</si>
  <si>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</si>
  <si>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</si>
  <si>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</si>
  <si>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</si>
  <si>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</si>
  <si>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>Public utilities</t>
  </si>
  <si>
    <t>เบ็ดเตล็ด</t>
  </si>
  <si>
    <t>Miscellaneous</t>
  </si>
  <si>
    <t>เงินอุดหนุน</t>
  </si>
  <si>
    <t>Subsidies</t>
  </si>
  <si>
    <t>รายจ่ายรวม</t>
  </si>
  <si>
    <t>Total of Expenditure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</si>
  <si>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</si>
  <si>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</si>
  <si>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</si>
  <si>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</si>
  <si>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>รายจ่ายงบกลาง</t>
  </si>
  <si>
    <t>Central fund of expenditure</t>
  </si>
  <si>
    <t xml:space="preserve">     ที่มา:  สำนักงานส่งเสริมการปกครองท้องถิ่นจังหวัดปทุมธานี</t>
  </si>
  <si>
    <t xml:space="preserve"> Source:   Pathum Thani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</si>
</sst>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"/>
    <numFmt numFmtId="188" formatCode="_-* #,##0.00\ \ _-;\-* #,##0.00\ \ _-;_-* &quot;-&quot;\ \ _-;_-@_-"/>
    <numFmt numFmtId="189" formatCode="_-* #,##0.00\ \ _-;\-* #,##0.00\ \ _-;_-* &quot;-&quot;\ \ \ \ \ \ \ \ \ \ \ \ _-;_-@_-"/>
  </numFmts>
  <fonts count="5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88" fontId="2" fillId="0" borderId="6" xfId="0" applyNumberFormat="1" applyFont="1" applyBorder="1" applyAlignment="1">
      <alignment horizontal="right"/>
    </xf>
    <xf numFmtId="189" fontId="2" fillId="0" borderId="6" xfId="0" applyNumberFormat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88" fontId="3" fillId="0" borderId="6" xfId="0" applyNumberFormat="1" applyFont="1" applyBorder="1" applyAlignment="1">
      <alignment horizontal="right"/>
    </xf>
    <xf numFmtId="189" fontId="3" fillId="0" borderId="6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189" fontId="3" fillId="0" borderId="7" xfId="0" applyNumberFormat="1" applyFont="1" applyBorder="1" applyAlignment="1">
      <alignment horizontal="right"/>
    </xf>
    <xf numFmtId="188" fontId="3" fillId="0" borderId="7" xfId="0" applyNumberFormat="1" applyFont="1" applyBorder="1" applyAlignment="1">
      <alignment horizontal="right"/>
    </xf>
    <xf numFmtId="0" fontId="3" fillId="0" borderId="6" xfId="0" applyFont="1" applyBorder="1"/>
    <xf numFmtId="0" fontId="3" fillId="0" borderId="0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8"/>
  <sheetViews>
    <sheetView showGridLines="0" tabSelected="1" zoomScaleNormal="100" workbookViewId="0">
      <selection activeCell="Q17" sqref="Q17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4.42578125" style="8" customWidth="1"/>
    <col min="4" max="4" width="5.7109375" style="8" customWidth="1"/>
    <col min="5" max="10" width="17" style="8" customWidth="1"/>
    <col min="11" max="11" width="1.85546875" style="8" customWidth="1"/>
    <col min="12" max="12" width="20" style="8" customWidth="1"/>
    <col min="13" max="13" width="3.42578125" style="8" customWidth="1"/>
    <col min="14" max="14" width="4.5703125" style="8" customWidth="1"/>
    <col min="15" max="16384" width="9.140625" style="8"/>
  </cols>
  <sheetData>
    <row r="1" spans="1:12" s="1" customFormat="1" x14ac:dyDescent="0.3">
      <c r="B1" s="2" t="s">
        <v>0</v>
      </c>
      <c r="C1" s="3">
        <v>19.100000000000001</v>
      </c>
      <c r="D1" s="2" t="s">
        <v>1</v>
      </c>
      <c r="E1" s="2"/>
      <c r="F1" s="2"/>
      <c r="G1" s="2"/>
    </row>
    <row r="2" spans="1:12" s="4" customFormat="1" x14ac:dyDescent="0.3">
      <c r="B2" s="1" t="s">
        <v>2</v>
      </c>
      <c r="C2" s="3">
        <v>19.100000000000001</v>
      </c>
      <c r="D2" s="5" t="s">
        <v>3</v>
      </c>
      <c r="E2" s="6"/>
      <c r="F2" s="6"/>
      <c r="G2" s="6"/>
    </row>
    <row r="3" spans="1:12" s="4" customFormat="1" x14ac:dyDescent="0.3">
      <c r="B3" s="1"/>
      <c r="C3" s="3"/>
      <c r="D3" s="5" t="s">
        <v>4</v>
      </c>
      <c r="E3" s="6"/>
      <c r="F3" s="6"/>
      <c r="G3" s="6"/>
    </row>
    <row r="4" spans="1:12" s="4" customFormat="1" ht="16.5" customHeight="1" x14ac:dyDescent="0.3">
      <c r="B4" s="1"/>
      <c r="C4" s="3"/>
      <c r="D4" s="5"/>
      <c r="E4" s="6"/>
      <c r="F4" s="6"/>
      <c r="G4" s="6"/>
      <c r="L4" s="7" t="s">
        <v>5</v>
      </c>
    </row>
    <row r="5" spans="1:12" ht="6" customHeight="1" x14ac:dyDescent="0.3"/>
    <row r="6" spans="1:12" s="16" customFormat="1" ht="24" customHeight="1" x14ac:dyDescent="0.3">
      <c r="A6" s="9" t="s">
        <v>6</v>
      </c>
      <c r="B6" s="10"/>
      <c r="C6" s="10"/>
      <c r="D6" s="11"/>
      <c r="E6" s="12" t="s">
        <v>7</v>
      </c>
      <c r="F6" s="13"/>
      <c r="G6" s="14"/>
      <c r="H6" s="12" t="s">
        <v>8</v>
      </c>
      <c r="I6" s="13"/>
      <c r="J6" s="14"/>
      <c r="K6" s="15"/>
      <c r="L6" s="15"/>
    </row>
    <row r="7" spans="1:12" s="16" customFormat="1" ht="21" customHeight="1" x14ac:dyDescent="0.3">
      <c r="A7" s="17"/>
      <c r="B7" s="18"/>
      <c r="C7" s="18"/>
      <c r="D7" s="19"/>
      <c r="E7" s="20" t="s">
        <v>9</v>
      </c>
      <c r="G7" s="20" t="s">
        <v>9</v>
      </c>
      <c r="H7" s="20" t="s">
        <v>9</v>
      </c>
      <c r="J7" s="20" t="s">
        <v>9</v>
      </c>
      <c r="K7" s="21"/>
      <c r="L7" s="21"/>
    </row>
    <row r="8" spans="1:12" s="16" customFormat="1" ht="21.75" customHeight="1" x14ac:dyDescent="0.3">
      <c r="A8" s="22"/>
      <c r="B8" s="22"/>
      <c r="C8" s="22"/>
      <c r="D8" s="19"/>
      <c r="E8" s="23" t="s">
        <v>10</v>
      </c>
      <c r="F8" s="20" t="s">
        <v>11</v>
      </c>
      <c r="G8" s="23" t="s">
        <v>12</v>
      </c>
      <c r="H8" s="20" t="s">
        <v>10</v>
      </c>
      <c r="I8" s="20" t="s">
        <v>11</v>
      </c>
      <c r="J8" s="20" t="s">
        <v>12</v>
      </c>
      <c r="K8" s="24"/>
      <c r="L8" s="24" t="s">
        <v>13</v>
      </c>
    </row>
    <row r="9" spans="1:12" s="16" customFormat="1" ht="21.75" customHeight="1" x14ac:dyDescent="0.3">
      <c r="A9" s="22"/>
      <c r="B9" s="22"/>
      <c r="C9" s="22"/>
      <c r="D9" s="19"/>
      <c r="E9" s="20" t="s">
        <v>14</v>
      </c>
      <c r="F9" s="25" t="s">
        <v>15</v>
      </c>
      <c r="G9" s="20" t="s">
        <v>16</v>
      </c>
      <c r="H9" s="20" t="s">
        <v>14</v>
      </c>
      <c r="I9" s="25" t="s">
        <v>15</v>
      </c>
      <c r="J9" s="20" t="s">
        <v>16</v>
      </c>
      <c r="K9" s="24"/>
      <c r="L9" s="24"/>
    </row>
    <row r="10" spans="1:12" s="16" customFormat="1" ht="21.75" customHeight="1" x14ac:dyDescent="0.3">
      <c r="A10" s="22"/>
      <c r="B10" s="22"/>
      <c r="C10" s="22"/>
      <c r="D10" s="19"/>
      <c r="E10" s="26" t="s">
        <v>17</v>
      </c>
      <c r="G10" s="20" t="s">
        <v>17</v>
      </c>
      <c r="H10" s="26" t="s">
        <v>17</v>
      </c>
      <c r="I10" s="25"/>
      <c r="J10" s="20" t="s">
        <v>17</v>
      </c>
      <c r="K10" s="24"/>
      <c r="L10" s="24"/>
    </row>
    <row r="11" spans="1:12" s="16" customFormat="1" ht="22.5" customHeight="1" x14ac:dyDescent="0.3">
      <c r="A11" s="27"/>
      <c r="B11" s="27"/>
      <c r="C11" s="27"/>
      <c r="D11" s="28"/>
      <c r="E11" s="29" t="s">
        <v>18</v>
      </c>
      <c r="F11" s="30"/>
      <c r="G11" s="31" t="s">
        <v>18</v>
      </c>
      <c r="H11" s="29" t="s">
        <v>18</v>
      </c>
      <c r="I11" s="30"/>
      <c r="J11" s="31" t="s">
        <v>18</v>
      </c>
      <c r="K11" s="32"/>
      <c r="L11" s="33"/>
    </row>
    <row r="12" spans="1:12" s="16" customFormat="1" ht="3" customHeight="1" x14ac:dyDescent="0.3">
      <c r="A12" s="34"/>
      <c r="B12" s="34"/>
      <c r="C12" s="34"/>
      <c r="D12" s="35"/>
      <c r="E12" s="35"/>
      <c r="F12" s="35"/>
      <c r="G12" s="35"/>
      <c r="H12" s="36"/>
      <c r="I12" s="25"/>
      <c r="J12" s="25"/>
      <c r="K12" s="37"/>
      <c r="L12" s="21"/>
    </row>
    <row r="13" spans="1:12" s="16" customFormat="1" ht="22.5" customHeight="1" x14ac:dyDescent="0.3">
      <c r="A13" s="38" t="s">
        <v>19</v>
      </c>
      <c r="B13" s="38"/>
      <c r="C13" s="38"/>
      <c r="D13" s="39"/>
      <c r="E13" s="40">
        <f t="shared" ref="E13:J13" si="0">SUM(E14,E20)</f>
        <v>1664205250.51</v>
      </c>
      <c r="F13" s="40">
        <f t="shared" si="0"/>
        <v>4696506627.3099995</v>
      </c>
      <c r="G13" s="40">
        <f t="shared" si="0"/>
        <v>1840671861.1900001</v>
      </c>
      <c r="H13" s="41">
        <f t="shared" si="0"/>
        <v>0</v>
      </c>
      <c r="I13" s="40">
        <f t="shared" si="0"/>
        <v>4776770074.2299995</v>
      </c>
      <c r="J13" s="40">
        <f t="shared" si="0"/>
        <v>2080884256.0399997</v>
      </c>
      <c r="K13" s="42" t="s">
        <v>20</v>
      </c>
      <c r="L13" s="38"/>
    </row>
    <row r="14" spans="1:12" s="16" customFormat="1" ht="22.5" customHeight="1" x14ac:dyDescent="0.3">
      <c r="A14" s="24" t="s">
        <v>21</v>
      </c>
      <c r="B14" s="24"/>
      <c r="C14" s="43"/>
      <c r="D14" s="44"/>
      <c r="E14" s="45">
        <f t="shared" ref="E14:J14" si="1">SUM(E15:E19)</f>
        <v>1481645872.51</v>
      </c>
      <c r="F14" s="45">
        <f t="shared" si="1"/>
        <v>3403271359.73</v>
      </c>
      <c r="G14" s="45">
        <f t="shared" si="1"/>
        <v>1254283985.5899999</v>
      </c>
      <c r="H14" s="46">
        <f t="shared" si="1"/>
        <v>0</v>
      </c>
      <c r="I14" s="45">
        <f t="shared" si="1"/>
        <v>3515709575.2099996</v>
      </c>
      <c r="J14" s="45">
        <f t="shared" si="1"/>
        <v>1454906347.7299998</v>
      </c>
      <c r="K14" s="21" t="s">
        <v>22</v>
      </c>
      <c r="L14" s="43"/>
    </row>
    <row r="15" spans="1:12" s="16" customFormat="1" ht="22.5" customHeight="1" x14ac:dyDescent="0.3">
      <c r="A15" s="43"/>
      <c r="B15" s="47" t="s">
        <v>23</v>
      </c>
      <c r="C15" s="43"/>
      <c r="D15" s="44"/>
      <c r="E15" s="45">
        <v>1448237912.75</v>
      </c>
      <c r="F15" s="45">
        <v>3049528542.02</v>
      </c>
      <c r="G15" s="45">
        <v>1150876498.0500002</v>
      </c>
      <c r="H15" s="48">
        <v>0</v>
      </c>
      <c r="I15" s="49">
        <v>3283948362.2599998</v>
      </c>
      <c r="J15" s="49">
        <v>1343953452.1599998</v>
      </c>
      <c r="K15" s="21"/>
      <c r="L15" s="47" t="s">
        <v>24</v>
      </c>
    </row>
    <row r="16" spans="1:12" s="16" customFormat="1" ht="22.5" customHeight="1" x14ac:dyDescent="0.3">
      <c r="A16" s="21"/>
      <c r="B16" s="21" t="s">
        <v>25</v>
      </c>
      <c r="C16" s="21"/>
      <c r="D16" s="50"/>
      <c r="E16" s="45">
        <v>6447890</v>
      </c>
      <c r="F16" s="45">
        <v>240726862.78000003</v>
      </c>
      <c r="G16" s="45">
        <v>26449024.829999998</v>
      </c>
      <c r="H16" s="48">
        <v>0</v>
      </c>
      <c r="I16" s="49">
        <v>116269363.99000001</v>
      </c>
      <c r="J16" s="49">
        <v>37311513.770000011</v>
      </c>
      <c r="K16" s="21"/>
      <c r="L16" s="21" t="s">
        <v>26</v>
      </c>
    </row>
    <row r="17" spans="1:12" s="16" customFormat="1" ht="22.5" customHeight="1" x14ac:dyDescent="0.3">
      <c r="A17" s="21"/>
      <c r="B17" s="21" t="s">
        <v>27</v>
      </c>
      <c r="C17" s="21"/>
      <c r="D17" s="50"/>
      <c r="E17" s="45">
        <v>23571594.760000002</v>
      </c>
      <c r="F17" s="45">
        <v>74241825.040000007</v>
      </c>
      <c r="G17" s="45">
        <v>19097145.109999999</v>
      </c>
      <c r="H17" s="48">
        <v>0</v>
      </c>
      <c r="I17" s="49">
        <v>78929807.679999977</v>
      </c>
      <c r="J17" s="49">
        <v>17604203.710000001</v>
      </c>
      <c r="K17" s="21"/>
      <c r="L17" s="21" t="s">
        <v>28</v>
      </c>
    </row>
    <row r="18" spans="1:12" s="16" customFormat="1" ht="22.5" customHeight="1" x14ac:dyDescent="0.3">
      <c r="A18" s="21"/>
      <c r="B18" s="21" t="s">
        <v>29</v>
      </c>
      <c r="C18" s="21"/>
      <c r="D18" s="50"/>
      <c r="E18" s="45">
        <v>0</v>
      </c>
      <c r="F18" s="45">
        <v>16152875.219999999</v>
      </c>
      <c r="G18" s="45">
        <v>47743745</v>
      </c>
      <c r="H18" s="48">
        <v>0</v>
      </c>
      <c r="I18" s="49">
        <v>17087835.18</v>
      </c>
      <c r="J18" s="49">
        <v>46371958</v>
      </c>
      <c r="K18" s="21"/>
      <c r="L18" s="21" t="s">
        <v>30</v>
      </c>
    </row>
    <row r="19" spans="1:12" s="16" customFormat="1" ht="22.5" customHeight="1" x14ac:dyDescent="0.3">
      <c r="A19" s="21"/>
      <c r="B19" s="21" t="s">
        <v>31</v>
      </c>
      <c r="C19" s="21"/>
      <c r="D19" s="50"/>
      <c r="E19" s="45">
        <v>3388475</v>
      </c>
      <c r="F19" s="45">
        <v>22621254.670000002</v>
      </c>
      <c r="G19" s="45">
        <v>10117572.6</v>
      </c>
      <c r="H19" s="48">
        <v>0</v>
      </c>
      <c r="I19" s="49">
        <v>19474206.100000001</v>
      </c>
      <c r="J19" s="49">
        <v>9665220.0899999999</v>
      </c>
      <c r="K19" s="21"/>
      <c r="L19" s="21" t="s">
        <v>32</v>
      </c>
    </row>
    <row r="20" spans="1:12" s="16" customFormat="1" ht="22.5" customHeight="1" x14ac:dyDescent="0.3">
      <c r="A20" s="21" t="s">
        <v>33</v>
      </c>
      <c r="B20" s="21"/>
      <c r="C20" s="21"/>
      <c r="D20" s="50"/>
      <c r="E20" s="45">
        <v>182559378</v>
      </c>
      <c r="F20" s="45">
        <v>1293235267.5799999</v>
      </c>
      <c r="G20" s="45">
        <v>586387875.60000002</v>
      </c>
      <c r="H20" s="48">
        <v>0</v>
      </c>
      <c r="I20" s="49">
        <v>1261060499.02</v>
      </c>
      <c r="J20" s="49">
        <v>625977908.30999994</v>
      </c>
      <c r="K20" s="21" t="s">
        <v>34</v>
      </c>
      <c r="L20" s="21"/>
    </row>
    <row r="21" spans="1:12" s="16" customFormat="1" ht="22.5" customHeight="1" x14ac:dyDescent="0.3">
      <c r="A21" s="38" t="s">
        <v>35</v>
      </c>
      <c r="B21" s="38"/>
      <c r="C21" s="38"/>
      <c r="D21" s="39"/>
      <c r="E21" s="40">
        <f t="shared" ref="E21:J21" si="2">SUM(E22:E24)</f>
        <v>1847673098.3299997</v>
      </c>
      <c r="F21" s="40">
        <f t="shared" si="2"/>
        <v>4164965370.8000002</v>
      </c>
      <c r="G21" s="40">
        <f t="shared" si="2"/>
        <v>1722980792.7700002</v>
      </c>
      <c r="H21" s="41">
        <f t="shared" si="2"/>
        <v>0</v>
      </c>
      <c r="I21" s="40">
        <f t="shared" si="2"/>
        <v>4131746731.5699997</v>
      </c>
      <c r="J21" s="40">
        <f t="shared" si="2"/>
        <v>1892812888.8900001</v>
      </c>
      <c r="K21" s="42" t="s">
        <v>36</v>
      </c>
      <c r="L21" s="38"/>
    </row>
    <row r="22" spans="1:12" s="16" customFormat="1" ht="22.5" customHeight="1" x14ac:dyDescent="0.3">
      <c r="A22" s="51" t="s">
        <v>37</v>
      </c>
      <c r="B22" s="51"/>
      <c r="C22" s="51"/>
      <c r="D22" s="52"/>
      <c r="E22" s="45">
        <v>529608377.13999999</v>
      </c>
      <c r="F22" s="45">
        <v>2144073321.22</v>
      </c>
      <c r="G22" s="45">
        <v>913984227.22000003</v>
      </c>
      <c r="H22" s="48">
        <v>0</v>
      </c>
      <c r="I22" s="49">
        <v>2202726214.8199997</v>
      </c>
      <c r="J22" s="49">
        <v>936517123.42000008</v>
      </c>
      <c r="K22" s="47" t="s">
        <v>38</v>
      </c>
      <c r="L22" s="47"/>
    </row>
    <row r="23" spans="1:12" s="16" customFormat="1" ht="22.5" customHeight="1" x14ac:dyDescent="0.3">
      <c r="A23" s="34" t="s">
        <v>39</v>
      </c>
      <c r="B23" s="34"/>
      <c r="C23" s="34"/>
      <c r="D23" s="44"/>
      <c r="E23" s="45">
        <v>1195153365.6799998</v>
      </c>
      <c r="F23" s="45">
        <v>1753063686.51</v>
      </c>
      <c r="G23" s="45">
        <v>761630994.88000011</v>
      </c>
      <c r="H23" s="48">
        <v>0</v>
      </c>
      <c r="I23" s="49">
        <v>1629607266.1399999</v>
      </c>
      <c r="J23" s="49">
        <v>888069632.53999984</v>
      </c>
      <c r="K23" s="47" t="s">
        <v>40</v>
      </c>
      <c r="L23" s="47"/>
    </row>
    <row r="24" spans="1:12" s="16" customFormat="1" ht="22.5" customHeight="1" x14ac:dyDescent="0.3">
      <c r="A24" s="47" t="s">
        <v>41</v>
      </c>
      <c r="B24" s="24"/>
      <c r="C24" s="43"/>
      <c r="D24" s="44"/>
      <c r="E24" s="45">
        <v>122911355.50999999</v>
      </c>
      <c r="F24" s="45">
        <v>267828363.06999999</v>
      </c>
      <c r="G24" s="45">
        <v>47365570.670000002</v>
      </c>
      <c r="H24" s="48">
        <v>0</v>
      </c>
      <c r="I24" s="49">
        <v>299413250.61000001</v>
      </c>
      <c r="J24" s="49">
        <v>68226132.930000007</v>
      </c>
      <c r="K24" s="47" t="s">
        <v>42</v>
      </c>
      <c r="L24" s="43"/>
    </row>
    <row r="25" spans="1:12" s="21" customFormat="1" ht="3" customHeight="1" x14ac:dyDescent="0.3">
      <c r="A25" s="53"/>
      <c r="B25" s="54"/>
      <c r="C25" s="54"/>
      <c r="D25" s="55"/>
      <c r="E25" s="55"/>
      <c r="F25" s="55"/>
      <c r="G25" s="55"/>
      <c r="H25" s="30"/>
      <c r="I25" s="30"/>
      <c r="J25" s="30"/>
      <c r="K25" s="56"/>
      <c r="L25" s="54"/>
    </row>
    <row r="26" spans="1:12" s="16" customFormat="1" ht="3" customHeight="1" x14ac:dyDescent="0.3">
      <c r="A26" s="24"/>
      <c r="B26" s="43"/>
      <c r="C26" s="43"/>
      <c r="D26" s="43"/>
      <c r="E26" s="43"/>
      <c r="F26" s="43"/>
      <c r="G26" s="43"/>
      <c r="H26" s="21"/>
      <c r="I26" s="21"/>
      <c r="J26" s="21"/>
      <c r="K26" s="47"/>
      <c r="L26" s="43"/>
    </row>
    <row r="27" spans="1:12" s="58" customFormat="1" ht="17.25" x14ac:dyDescent="0.5">
      <c r="A27" s="57"/>
      <c r="B27" s="58" t="s">
        <v>43</v>
      </c>
      <c r="I27" s="59"/>
      <c r="J27" s="59"/>
      <c r="K27" s="59"/>
      <c r="L27" s="57"/>
    </row>
    <row r="28" spans="1:12" s="58" customFormat="1" ht="17.25" x14ac:dyDescent="0.5">
      <c r="B28" s="58" t="s">
        <v>44</v>
      </c>
      <c r="I28" s="59"/>
      <c r="J28" s="59"/>
    </row>
    <row r="29" spans="1:12" s="16" customFormat="1" ht="17.25" x14ac:dyDescent="0.3"/>
    <row r="30" spans="1:12" s="16" customFormat="1" ht="17.25" x14ac:dyDescent="0.3"/>
    <row r="31" spans="1:12" s="16" customFormat="1" ht="17.25" x14ac:dyDescent="0.3"/>
    <row r="32" spans="1:12" s="16" customFormat="1" ht="17.25" x14ac:dyDescent="0.3"/>
    <row r="33" s="16" customFormat="1" ht="17.25" x14ac:dyDescent="0.3"/>
    <row r="34" s="16" customFormat="1" ht="17.25" x14ac:dyDescent="0.3"/>
    <row r="35" s="16" customFormat="1" ht="17.25" x14ac:dyDescent="0.3"/>
    <row r="36" s="16" customFormat="1" ht="17.25" x14ac:dyDescent="0.3"/>
    <row r="37" s="16" customFormat="1" ht="17.25" x14ac:dyDescent="0.3"/>
    <row r="38" s="16" customFormat="1" ht="17.25" x14ac:dyDescent="0.3"/>
  </sheetData>
  <mergeCells count="8">
    <mergeCell ref="A22:D22"/>
    <mergeCell ref="A6:D11"/>
    <mergeCell ref="E6:G6"/>
    <mergeCell ref="H6:J6"/>
    <mergeCell ref="A13:D13"/>
    <mergeCell ref="K13:L13"/>
    <mergeCell ref="A21:D21"/>
    <mergeCell ref="K21:L21"/>
  </mergeCells>
  <pageMargins left="0.75" right="0.75" top="0.8" bottom="0.5" header="0.51180993000874886" footer="0.5118099300087488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OS</cp:lastModifiedBy>
  <dcterms:created xsi:type="dcterms:W3CDTF">2016-10-04T10:49:13Z</dcterms:created>
  <dcterms:modified xsi:type="dcterms:W3CDTF">2016-10-04T10:49:22Z</dcterms:modified>
</cp:coreProperties>
</file>