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definedNames>
    <definedName name="_xlnm.Print_Area" localSheetId="0">ตารางที่1!$A$1:$E$30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3"/>
  <c r="B23"/>
  <c r="D22"/>
  <c r="C22"/>
  <c r="B22"/>
  <c r="D21"/>
  <c r="C21"/>
  <c r="B21"/>
  <c r="D20"/>
  <c r="C20"/>
  <c r="B20"/>
  <c r="D19"/>
  <c r="C19"/>
  <c r="B19"/>
  <c r="J17"/>
</calcChain>
</file>

<file path=xl/sharedStrings.xml><?xml version="1.0" encoding="utf-8"?>
<sst xmlns="http://schemas.openxmlformats.org/spreadsheetml/2006/main" count="36" uniqueCount="21">
  <si>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</si>
  <si>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</si>
  <si>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</si>
  <si>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</si>
  <si>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</si>
  <si>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</si>
  <si>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</si>
  <si>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</si>
  <si>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</si>
  <si>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</si>
  <si>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</si>
  <si>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</si>
  <si>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</si>
  <si>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</si>
  <si>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</si>
  <si>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</si>
  <si>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</si>
  <si>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</si>
  <si>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</si>
  <si>
    <t>..</t>
  </si>
  <si>
    <t>หมายเหตุ:  .. จำนวนเล็กน้อย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</si>
</sst>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4" fillId="0" borderId="0" xfId="2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0" xfId="0" applyNumberFormat="1" applyFont="1"/>
    <xf numFmtId="18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189" fontId="3" fillId="0" borderId="0" xfId="1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4" fontId="3" fillId="0" borderId="0" xfId="1" applyNumberFormat="1" applyFont="1" applyBorder="1" applyAlignment="1">
      <alignment horizontal="left" vertical="center" indent="1"/>
    </xf>
    <xf numFmtId="4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topLeftCell="A4" zoomScaleSheetLayoutView="120" workbookViewId="0">
      <selection activeCell="D31" sqref="D31"/>
    </sheetView>
  </sheetViews>
  <sheetFormatPr defaultRowHeight="24" customHeight="1"/>
  <cols>
    <col min="1" max="1" width="31.5703125" style="2" customWidth="1"/>
    <col min="2" max="3" width="18.7109375" style="2" customWidth="1"/>
    <col min="4" max="4" width="19.28515625" style="2" customWidth="1"/>
    <col min="5" max="5" width="2" style="2" hidden="1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853071</v>
      </c>
      <c r="C7" s="12">
        <v>405509</v>
      </c>
      <c r="D7" s="12">
        <v>447562</v>
      </c>
      <c r="F7" s="13"/>
      <c r="G7" s="14"/>
      <c r="H7" s="15"/>
      <c r="I7" s="15"/>
    </row>
    <row r="8" spans="1:12" s="16" customFormat="1" ht="24.95" customHeight="1">
      <c r="A8" s="16" t="s">
        <v>7</v>
      </c>
      <c r="B8" s="17">
        <v>532945.13</v>
      </c>
      <c r="C8" s="17">
        <v>299522.96999999997</v>
      </c>
      <c r="D8" s="17">
        <v>233422.16</v>
      </c>
      <c r="F8" s="18"/>
      <c r="G8" s="14"/>
      <c r="H8" s="15"/>
      <c r="I8" s="15"/>
      <c r="J8" s="19"/>
      <c r="K8" s="20"/>
      <c r="L8" s="19"/>
    </row>
    <row r="9" spans="1:12" s="16" customFormat="1" ht="24.95" customHeight="1">
      <c r="A9" s="16" t="s">
        <v>8</v>
      </c>
      <c r="B9" s="17">
        <v>532945.13</v>
      </c>
      <c r="C9" s="17">
        <v>299522.96999999997</v>
      </c>
      <c r="D9" s="17">
        <v>233422.16</v>
      </c>
      <c r="F9" s="21"/>
      <c r="G9" s="14"/>
      <c r="H9" s="15"/>
      <c r="I9" s="15"/>
      <c r="J9" s="22"/>
      <c r="K9" s="23"/>
      <c r="L9" s="22"/>
    </row>
    <row r="10" spans="1:12" s="16" customFormat="1" ht="24.95" customHeight="1">
      <c r="A10" s="16" t="s">
        <v>9</v>
      </c>
      <c r="B10" s="17">
        <v>532375.56000000006</v>
      </c>
      <c r="C10" s="17">
        <v>299452.55</v>
      </c>
      <c r="D10" s="17">
        <v>232923.02</v>
      </c>
      <c r="F10" s="21"/>
      <c r="G10" s="14"/>
      <c r="H10" s="15"/>
      <c r="I10" s="15"/>
      <c r="J10" s="22"/>
      <c r="K10" s="23"/>
      <c r="L10" s="22"/>
    </row>
    <row r="11" spans="1:12" s="16" customFormat="1" ht="24.95" customHeight="1">
      <c r="A11" s="16" t="s">
        <v>10</v>
      </c>
      <c r="B11" s="17">
        <v>569.57000000000005</v>
      </c>
      <c r="C11" s="17">
        <v>70.42</v>
      </c>
      <c r="D11" s="17">
        <v>499.14</v>
      </c>
      <c r="F11" s="21"/>
      <c r="G11" s="14"/>
      <c r="H11" s="15"/>
      <c r="I11" s="15"/>
      <c r="J11" s="22"/>
      <c r="K11" s="23"/>
      <c r="L11" s="22"/>
    </row>
    <row r="12" spans="1:12" s="16" customFormat="1" ht="24.95" customHeight="1">
      <c r="A12" s="16" t="s">
        <v>11</v>
      </c>
      <c r="B12" s="17" t="s">
        <v>12</v>
      </c>
      <c r="C12" s="17" t="s">
        <v>12</v>
      </c>
      <c r="D12" s="17" t="s">
        <v>12</v>
      </c>
      <c r="F12" s="21"/>
      <c r="G12" s="14"/>
      <c r="H12" s="15"/>
      <c r="I12" s="15"/>
      <c r="J12" s="22"/>
      <c r="K12" s="23"/>
      <c r="L12" s="22"/>
    </row>
    <row r="13" spans="1:12" s="16" customFormat="1" ht="24.95" customHeight="1">
      <c r="A13" s="16" t="s">
        <v>13</v>
      </c>
      <c r="B13" s="17">
        <v>320125.86</v>
      </c>
      <c r="C13" s="17">
        <v>105986.03</v>
      </c>
      <c r="D13" s="17">
        <v>214139.84</v>
      </c>
      <c r="F13" s="21"/>
      <c r="G13" s="14"/>
      <c r="H13" s="15"/>
      <c r="I13" s="15"/>
      <c r="J13" s="22"/>
      <c r="K13" s="23"/>
      <c r="L13" s="22"/>
    </row>
    <row r="14" spans="1:12" s="16" customFormat="1" ht="24.95" customHeight="1">
      <c r="A14" s="16" t="s">
        <v>14</v>
      </c>
      <c r="B14" s="17">
        <v>89894.51</v>
      </c>
      <c r="C14" s="17">
        <v>1823.97</v>
      </c>
      <c r="D14" s="17">
        <v>88070.54</v>
      </c>
      <c r="F14" s="15"/>
      <c r="G14" s="14"/>
      <c r="H14" s="15"/>
      <c r="I14" s="15"/>
      <c r="J14" s="22"/>
      <c r="K14" s="23"/>
      <c r="L14" s="22"/>
    </row>
    <row r="15" spans="1:12" s="16" customFormat="1" ht="24.95" customHeight="1">
      <c r="A15" s="16" t="s">
        <v>15</v>
      </c>
      <c r="B15" s="17">
        <v>91144.79</v>
      </c>
      <c r="C15" s="17">
        <v>44019.67</v>
      </c>
      <c r="D15" s="17">
        <v>47125.120000000003</v>
      </c>
      <c r="F15" s="21"/>
      <c r="G15" s="14"/>
      <c r="H15" s="15"/>
      <c r="I15" s="15"/>
      <c r="J15" s="22"/>
      <c r="K15" s="23"/>
      <c r="L15" s="22"/>
    </row>
    <row r="16" spans="1:12" s="16" customFormat="1" ht="21.75" customHeight="1">
      <c r="A16" s="24" t="s">
        <v>16</v>
      </c>
      <c r="B16" s="17">
        <v>139086.56</v>
      </c>
      <c r="C16" s="17">
        <v>60142.38</v>
      </c>
      <c r="D16" s="17">
        <v>78944.179999999993</v>
      </c>
      <c r="F16" s="15"/>
      <c r="G16" s="14"/>
      <c r="H16" s="15"/>
      <c r="I16" s="15"/>
      <c r="J16" s="22"/>
      <c r="K16" s="23"/>
      <c r="L16" s="22"/>
    </row>
    <row r="17" spans="1:10" s="16" customFormat="1" ht="24.75" hidden="1" customHeight="1">
      <c r="A17" s="24" t="s">
        <v>17</v>
      </c>
      <c r="B17" s="12">
        <v>139086.56</v>
      </c>
      <c r="C17" s="17">
        <v>60142.38</v>
      </c>
      <c r="D17" s="17">
        <v>78944.179999999993</v>
      </c>
      <c r="F17" s="21"/>
      <c r="G17" s="14"/>
      <c r="H17" s="15"/>
      <c r="I17" s="15"/>
      <c r="J17" s="18" t="e">
        <f>I17*100/$I$8</f>
        <v>#DIV/0!</v>
      </c>
    </row>
    <row r="18" spans="1:10" s="16" customFormat="1" ht="18.75">
      <c r="A18" s="2"/>
      <c r="B18" s="25" t="s">
        <v>18</v>
      </c>
      <c r="C18" s="25"/>
      <c r="D18" s="25"/>
      <c r="F18" s="21"/>
      <c r="G18" s="26"/>
      <c r="H18" s="21"/>
      <c r="I18" s="26"/>
      <c r="J18" s="21"/>
    </row>
    <row r="19" spans="1:10" s="11" customFormat="1" ht="24.95" customHeight="1">
      <c r="A19" s="11" t="s">
        <v>6</v>
      </c>
      <c r="B19" s="27">
        <f>ROUND((B7*100/B$7),1)</f>
        <v>100</v>
      </c>
      <c r="C19" s="27">
        <f t="shared" ref="B19:E25" si="0">ROUND((C7*100/C$7),1)</f>
        <v>100</v>
      </c>
      <c r="D19" s="27">
        <f t="shared" si="0"/>
        <v>100</v>
      </c>
      <c r="H19" s="28"/>
      <c r="I19" s="28"/>
      <c r="J19" s="28"/>
    </row>
    <row r="20" spans="1:10" s="16" customFormat="1" ht="24.95" customHeight="1">
      <c r="A20" s="16" t="s">
        <v>7</v>
      </c>
      <c r="B20" s="26">
        <f>ROUND((B8*100/B$7),1)</f>
        <v>62.5</v>
      </c>
      <c r="C20" s="26">
        <f t="shared" si="0"/>
        <v>73.900000000000006</v>
      </c>
      <c r="D20" s="26">
        <f t="shared" si="0"/>
        <v>52.2</v>
      </c>
      <c r="H20" s="24"/>
      <c r="I20" s="24"/>
      <c r="J20" s="24"/>
    </row>
    <row r="21" spans="1:10" s="16" customFormat="1" ht="24.95" customHeight="1">
      <c r="A21" s="16" t="s">
        <v>8</v>
      </c>
      <c r="B21" s="26">
        <f>ROUND((B9*100/B$7),1)</f>
        <v>62.5</v>
      </c>
      <c r="C21" s="26">
        <f t="shared" si="0"/>
        <v>73.900000000000006</v>
      </c>
      <c r="D21" s="26">
        <f t="shared" si="0"/>
        <v>52.2</v>
      </c>
      <c r="H21" s="29"/>
      <c r="I21" s="29"/>
      <c r="J21" s="30"/>
    </row>
    <row r="22" spans="1:10" s="16" customFormat="1" ht="24.95" customHeight="1">
      <c r="A22" s="16" t="s">
        <v>9</v>
      </c>
      <c r="B22" s="26">
        <f t="shared" si="0"/>
        <v>62.4</v>
      </c>
      <c r="C22" s="26">
        <f t="shared" si="0"/>
        <v>73.8</v>
      </c>
      <c r="D22" s="26">
        <f t="shared" si="0"/>
        <v>52</v>
      </c>
      <c r="H22" s="31"/>
      <c r="I22" s="32"/>
      <c r="J22" s="33"/>
    </row>
    <row r="23" spans="1:10" s="16" customFormat="1" ht="24.95" customHeight="1">
      <c r="A23" s="16" t="s">
        <v>10</v>
      </c>
      <c r="B23" s="26">
        <f t="shared" si="0"/>
        <v>0.1</v>
      </c>
      <c r="C23" s="26" t="s">
        <v>19</v>
      </c>
      <c r="D23" s="26">
        <f t="shared" si="0"/>
        <v>0.1</v>
      </c>
      <c r="H23" s="31"/>
      <c r="I23" s="32"/>
      <c r="J23" s="33"/>
    </row>
    <row r="24" spans="1:10" s="16" customFormat="1" ht="24.95" customHeight="1">
      <c r="A24" s="16" t="s">
        <v>11</v>
      </c>
      <c r="B24" s="26" t="s">
        <v>12</v>
      </c>
      <c r="C24" s="26" t="s">
        <v>12</v>
      </c>
      <c r="D24" s="26" t="s">
        <v>12</v>
      </c>
      <c r="H24" s="24"/>
      <c r="I24" s="32"/>
      <c r="J24" s="34"/>
    </row>
    <row r="25" spans="1:10" s="16" customFormat="1" ht="24.95" customHeight="1">
      <c r="A25" s="16" t="s">
        <v>13</v>
      </c>
      <c r="B25" s="26">
        <f t="shared" ref="B25:D28" si="1">ROUND((B13*100/B$7),1)</f>
        <v>37.5</v>
      </c>
      <c r="C25" s="26">
        <f t="shared" si="0"/>
        <v>26.1</v>
      </c>
      <c r="D25" s="26">
        <f t="shared" si="1"/>
        <v>47.8</v>
      </c>
    </row>
    <row r="26" spans="1:10" s="16" customFormat="1" ht="24.95" customHeight="1">
      <c r="A26" s="16" t="s">
        <v>14</v>
      </c>
      <c r="B26" s="26">
        <f t="shared" si="1"/>
        <v>10.5</v>
      </c>
      <c r="C26" s="26">
        <f>ROUND((C14*100/C$7),1)</f>
        <v>0.4</v>
      </c>
      <c r="D26" s="26">
        <f t="shared" si="1"/>
        <v>19.7</v>
      </c>
    </row>
    <row r="27" spans="1:10" s="16" customFormat="1" ht="24.95" customHeight="1">
      <c r="A27" s="16" t="s">
        <v>15</v>
      </c>
      <c r="B27" s="26">
        <f t="shared" si="1"/>
        <v>10.7</v>
      </c>
      <c r="C27" s="26">
        <f t="shared" si="1"/>
        <v>10.9</v>
      </c>
      <c r="D27" s="26">
        <f t="shared" si="1"/>
        <v>10.5</v>
      </c>
    </row>
    <row r="28" spans="1:10" s="16" customFormat="1" ht="24.95" customHeight="1">
      <c r="A28" s="35" t="s">
        <v>16</v>
      </c>
      <c r="B28" s="36">
        <f t="shared" si="1"/>
        <v>16.3</v>
      </c>
      <c r="C28" s="36">
        <f t="shared" si="1"/>
        <v>14.8</v>
      </c>
      <c r="D28" s="36">
        <f t="shared" si="1"/>
        <v>17.600000000000001</v>
      </c>
      <c r="E28" s="35"/>
      <c r="G28" s="2"/>
      <c r="I28" s="2"/>
    </row>
    <row r="29" spans="1:10" ht="24.75" customHeight="1">
      <c r="A29" s="37" t="s">
        <v>20</v>
      </c>
    </row>
    <row r="30" spans="1:10" s="39" customFormat="1" ht="21" customHeight="1">
      <c r="A30" s="38"/>
    </row>
  </sheetData>
  <mergeCells count="3">
    <mergeCell ref="A1:D1"/>
    <mergeCell ref="B6:D6"/>
    <mergeCell ref="B18:D18"/>
  </mergeCells>
  <printOptions horizontalCentered="1"/>
  <pageMargins left="0.94488188976377963" right="0.6" top="0.39370078740157483" bottom="0.59055118110236227" header="0.51181102362204722" footer="0.51181102362204722"/>
  <pageSetup paperSize="9" scale="95" firstPageNumber="6" orientation="portrait" useFirstPageNumber="1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2016-03-24T03:59:37Z</dcterms:created>
  <dcterms:modified xsi:type="dcterms:W3CDTF">2016-03-24T04:00:05Z</dcterms:modified>
</cp:coreProperties>
</file>