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75" windowHeight="1093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6" i="1"/>
  <c r="B15"/>
  <c r="B14"/>
  <c r="B13"/>
  <c r="B25" s="1"/>
  <c r="B11"/>
  <c r="B10"/>
  <c r="B9"/>
  <c r="B20" s="1"/>
  <c r="B8"/>
  <c r="D6"/>
  <c r="D26" s="1"/>
  <c r="C6"/>
  <c r="C28" s="1"/>
  <c r="B6"/>
  <c r="D20" l="1"/>
  <c r="C22"/>
  <c r="C23"/>
  <c r="C26"/>
  <c r="D27"/>
  <c r="D28"/>
  <c r="D21"/>
  <c r="D22"/>
  <c r="D23"/>
  <c r="D25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<sst xmlns="http://schemas.openxmlformats.org/spreadsheetml/2006/main" count="33" uniqueCount="18">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</sst>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  <numFmt numFmtId="190" formatCode="#,##0.0_);[Red]\(#,##0.0\)"/>
    <numFmt numFmtId="191" formatCode="#,##0.0"/>
  </numFmts>
  <fonts count="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9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90" fontId="4" fillId="0" borderId="0" xfId="0" applyNumberFormat="1" applyFont="1" applyBorder="1" applyAlignment="1">
      <alignment horizontal="right" vertical="center"/>
    </xf>
    <xf numFmtId="191" fontId="4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190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right" vertical="center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view="pageLayout" zoomScaleNormal="100" workbookViewId="0">
      <selection activeCell="C3" sqref="C3"/>
    </sheetView>
  </sheetViews>
  <sheetFormatPr defaultRowHeight="24" customHeight="1"/>
  <cols>
    <col min="1" max="1" width="28.7109375" style="2" customWidth="1"/>
    <col min="2" max="4" width="19.42578125" style="2" customWidth="1"/>
    <col min="5" max="16384" width="9.140625" style="2"/>
  </cols>
  <sheetData>
    <row r="2" spans="1:9" ht="25.5" customHeight="1">
      <c r="A2" s="1" t="s">
        <v>0</v>
      </c>
    </row>
    <row r="3" spans="1:9" ht="13.5" customHeight="1">
      <c r="A3" s="3"/>
      <c r="B3" s="3"/>
      <c r="C3" s="3"/>
      <c r="D3" s="3"/>
    </row>
    <row r="4" spans="1:9" s="6" customFormat="1" ht="32.25" customHeight="1">
      <c r="A4" s="4" t="s">
        <v>1</v>
      </c>
      <c r="B4" s="5" t="s">
        <v>2</v>
      </c>
      <c r="C4" s="5" t="s">
        <v>3</v>
      </c>
      <c r="D4" s="5" t="s">
        <v>4</v>
      </c>
    </row>
    <row r="5" spans="1:9" s="6" customFormat="1" ht="24" customHeight="1">
      <c r="A5" s="2"/>
      <c r="B5" s="7" t="s">
        <v>5</v>
      </c>
      <c r="C5" s="7"/>
      <c r="D5" s="7"/>
      <c r="F5" s="8"/>
      <c r="G5" s="8"/>
    </row>
    <row r="6" spans="1:9" s="12" customFormat="1" ht="24" customHeight="1">
      <c r="A6" s="9" t="s">
        <v>6</v>
      </c>
      <c r="B6" s="10">
        <f>SUM(B8+B13)</f>
        <v>491345</v>
      </c>
      <c r="C6" s="10">
        <f>SUM(C8+C13)</f>
        <v>236066</v>
      </c>
      <c r="D6" s="10">
        <f>SUM(D8+D13)</f>
        <v>255279</v>
      </c>
      <c r="E6" s="11"/>
      <c r="F6" s="10"/>
      <c r="G6" s="10"/>
      <c r="H6" s="10"/>
      <c r="I6" s="10"/>
    </row>
    <row r="7" spans="1:9" s="12" customFormat="1" ht="6" customHeight="1">
      <c r="A7" s="9"/>
      <c r="B7" s="13"/>
      <c r="C7" s="14"/>
      <c r="D7" s="14"/>
      <c r="F7" s="10"/>
      <c r="G7" s="15"/>
      <c r="H7" s="15"/>
    </row>
    <row r="8" spans="1:9" s="16" customFormat="1" ht="24" customHeight="1">
      <c r="A8" s="16" t="s">
        <v>7</v>
      </c>
      <c r="B8" s="15">
        <f>SUM(C8:D8)</f>
        <v>373196</v>
      </c>
      <c r="C8" s="15">
        <v>199590</v>
      </c>
      <c r="D8" s="15">
        <v>173606</v>
      </c>
      <c r="E8" s="17"/>
      <c r="F8" s="10"/>
      <c r="G8" s="15"/>
      <c r="H8" s="15"/>
    </row>
    <row r="9" spans="1:9" s="16" customFormat="1" ht="24" customHeight="1">
      <c r="A9" s="16" t="s">
        <v>8</v>
      </c>
      <c r="B9" s="15">
        <f>SUM(C9:D9)</f>
        <v>373196</v>
      </c>
      <c r="C9" s="15">
        <v>199590</v>
      </c>
      <c r="D9" s="15">
        <v>173606</v>
      </c>
      <c r="E9" s="18"/>
      <c r="F9" s="10"/>
      <c r="G9" s="10"/>
      <c r="H9" s="10"/>
      <c r="I9" s="10"/>
    </row>
    <row r="10" spans="1:9" s="16" customFormat="1" ht="24" customHeight="1">
      <c r="A10" s="16" t="s">
        <v>9</v>
      </c>
      <c r="B10" s="15">
        <f t="shared" ref="B10:B16" si="0">SUM(C10:D10)</f>
        <v>372339</v>
      </c>
      <c r="C10" s="15">
        <v>199361</v>
      </c>
      <c r="D10" s="15">
        <v>172978</v>
      </c>
      <c r="E10" s="18"/>
      <c r="F10" s="10"/>
      <c r="G10" s="15"/>
      <c r="H10" s="15"/>
    </row>
    <row r="11" spans="1:9" s="16" customFormat="1" ht="24" customHeight="1">
      <c r="A11" s="16" t="s">
        <v>10</v>
      </c>
      <c r="B11" s="15">
        <f t="shared" si="0"/>
        <v>857</v>
      </c>
      <c r="C11" s="15">
        <v>229</v>
      </c>
      <c r="D11" s="15">
        <v>628</v>
      </c>
      <c r="E11" s="18"/>
      <c r="F11" s="10"/>
      <c r="G11" s="15"/>
      <c r="H11" s="15"/>
    </row>
    <row r="12" spans="1:9" s="16" customFormat="1" ht="24" customHeight="1">
      <c r="A12" s="16" t="s">
        <v>11</v>
      </c>
      <c r="B12" s="15" t="s">
        <v>12</v>
      </c>
      <c r="C12" s="15" t="s">
        <v>12</v>
      </c>
      <c r="D12" s="15" t="s">
        <v>12</v>
      </c>
      <c r="F12" s="10"/>
      <c r="G12" s="15"/>
      <c r="H12" s="15"/>
    </row>
    <row r="13" spans="1:9" s="16" customFormat="1" ht="24" customHeight="1">
      <c r="A13" s="16" t="s">
        <v>13</v>
      </c>
      <c r="B13" s="15">
        <f t="shared" si="0"/>
        <v>118149</v>
      </c>
      <c r="C13" s="15">
        <v>36476</v>
      </c>
      <c r="D13" s="15">
        <v>81673</v>
      </c>
      <c r="E13" s="18"/>
      <c r="F13" s="10"/>
      <c r="G13" s="10"/>
      <c r="H13" s="10"/>
      <c r="I13" s="10"/>
    </row>
    <row r="14" spans="1:9" s="16" customFormat="1" ht="24" customHeight="1">
      <c r="A14" s="16" t="s">
        <v>14</v>
      </c>
      <c r="B14" s="15">
        <f t="shared" si="0"/>
        <v>38889</v>
      </c>
      <c r="C14" s="15">
        <v>394</v>
      </c>
      <c r="D14" s="15">
        <v>38495</v>
      </c>
      <c r="E14" s="18"/>
      <c r="F14" s="10"/>
      <c r="G14" s="15"/>
      <c r="H14" s="15"/>
      <c r="I14" s="18"/>
    </row>
    <row r="15" spans="1:9" s="16" customFormat="1" ht="24" customHeight="1">
      <c r="A15" s="16" t="s">
        <v>15</v>
      </c>
      <c r="B15" s="15">
        <f t="shared" si="0"/>
        <v>33478</v>
      </c>
      <c r="C15" s="15">
        <v>14352</v>
      </c>
      <c r="D15" s="15">
        <v>19126</v>
      </c>
      <c r="E15" s="18"/>
      <c r="F15" s="10"/>
      <c r="G15" s="15"/>
      <c r="H15" s="15"/>
    </row>
    <row r="16" spans="1:9" s="16" customFormat="1" ht="24" customHeight="1">
      <c r="A16" s="19" t="s">
        <v>16</v>
      </c>
      <c r="B16" s="15">
        <f t="shared" si="0"/>
        <v>45782</v>
      </c>
      <c r="C16" s="15">
        <v>21730</v>
      </c>
      <c r="D16" s="15">
        <v>24052</v>
      </c>
      <c r="E16" s="18"/>
      <c r="F16" s="10"/>
      <c r="G16" s="20"/>
      <c r="H16" s="15"/>
    </row>
    <row r="17" spans="1:10" s="16" customFormat="1" ht="28.5" customHeight="1">
      <c r="A17" s="2"/>
      <c r="B17" s="21" t="s">
        <v>17</v>
      </c>
      <c r="C17" s="21"/>
      <c r="D17" s="21"/>
    </row>
    <row r="18" spans="1:10" s="12" customFormat="1" ht="6" customHeight="1">
      <c r="A18" s="9"/>
      <c r="B18" s="22"/>
      <c r="C18" s="22"/>
      <c r="D18" s="22"/>
    </row>
    <row r="19" spans="1:10" s="16" customFormat="1" ht="24" customHeight="1">
      <c r="A19" s="12" t="s">
        <v>6</v>
      </c>
      <c r="B19" s="23">
        <v>100</v>
      </c>
      <c r="C19" s="23">
        <v>100</v>
      </c>
      <c r="D19" s="23">
        <v>100</v>
      </c>
      <c r="E19" s="24"/>
      <c r="F19" s="24"/>
      <c r="G19" s="24"/>
      <c r="H19" s="24"/>
    </row>
    <row r="20" spans="1:10" s="16" customFormat="1" ht="24" customHeight="1">
      <c r="A20" s="16" t="s">
        <v>7</v>
      </c>
      <c r="B20" s="17">
        <f>SUM((B9*100)/$B$6)</f>
        <v>75.953963101283207</v>
      </c>
      <c r="C20" s="17">
        <v>84.6</v>
      </c>
      <c r="D20" s="17">
        <f>SUM((D8*100)/$D$6)</f>
        <v>68.00637733616945</v>
      </c>
      <c r="F20" s="25"/>
      <c r="G20" s="25"/>
      <c r="H20" s="26"/>
      <c r="I20" s="26"/>
      <c r="J20" s="26"/>
    </row>
    <row r="21" spans="1:10" s="16" customFormat="1" ht="24" customHeight="1">
      <c r="A21" s="16" t="s">
        <v>8</v>
      </c>
      <c r="B21" s="17">
        <v>76</v>
      </c>
      <c r="C21" s="17">
        <v>84.6</v>
      </c>
      <c r="D21" s="17">
        <f>SUM((D9*100)/$D$6)</f>
        <v>68.00637733616945</v>
      </c>
      <c r="F21" s="24"/>
      <c r="H21" s="26"/>
      <c r="I21" s="26"/>
      <c r="J21" s="26"/>
    </row>
    <row r="22" spans="1:10" s="16" customFormat="1" ht="24" customHeight="1">
      <c r="A22" s="16" t="s">
        <v>9</v>
      </c>
      <c r="B22" s="17">
        <v>75.8</v>
      </c>
      <c r="C22" s="17">
        <f>SUM((C10*100)/$C$6)</f>
        <v>84.451382240559838</v>
      </c>
      <c r="D22" s="17">
        <f>SUM((D10*100)/$D$6)</f>
        <v>67.760371985161328</v>
      </c>
      <c r="H22" s="26"/>
      <c r="I22" s="26"/>
      <c r="J22" s="26"/>
    </row>
    <row r="23" spans="1:10" s="16" customFormat="1" ht="24" customHeight="1">
      <c r="A23" s="16" t="s">
        <v>10</v>
      </c>
      <c r="B23" s="17">
        <v>0.2</v>
      </c>
      <c r="C23" s="17">
        <f>SUM((C11*100)/$C$6)</f>
        <v>9.7006769293333225E-2</v>
      </c>
      <c r="D23" s="17">
        <f>SUM((D11*100)/$D$6)</f>
        <v>0.24600535100811269</v>
      </c>
      <c r="H23" s="26"/>
      <c r="I23" s="26"/>
      <c r="J23" s="26"/>
    </row>
    <row r="24" spans="1:10" s="16" customFormat="1" ht="24" customHeight="1">
      <c r="A24" s="16" t="s">
        <v>11</v>
      </c>
      <c r="B24" s="27" t="s">
        <v>12</v>
      </c>
      <c r="C24" s="27" t="s">
        <v>12</v>
      </c>
      <c r="D24" s="27" t="s">
        <v>12</v>
      </c>
      <c r="H24" s="26"/>
      <c r="I24" s="26"/>
      <c r="J24" s="26"/>
    </row>
    <row r="25" spans="1:10" s="16" customFormat="1" ht="24" customHeight="1">
      <c r="A25" s="16" t="s">
        <v>13</v>
      </c>
      <c r="B25" s="17">
        <f>SUM((B13*100)/B6)</f>
        <v>24.046036898716789</v>
      </c>
      <c r="C25" s="17">
        <v>15.4</v>
      </c>
      <c r="D25" s="17">
        <f>SUM((D13*100)/$D$6)</f>
        <v>31.993622663830553</v>
      </c>
      <c r="F25" s="24"/>
      <c r="H25" s="26"/>
      <c r="I25" s="26"/>
      <c r="J25" s="26"/>
    </row>
    <row r="26" spans="1:10" s="16" customFormat="1" ht="24" customHeight="1">
      <c r="A26" s="16" t="s">
        <v>14</v>
      </c>
      <c r="B26" s="17">
        <v>7.9</v>
      </c>
      <c r="C26" s="17">
        <f>SUM((C14*100)/$C$6)</f>
        <v>0.16690247642608422</v>
      </c>
      <c r="D26" s="17">
        <f>SUM((D14*100)/$D$6)</f>
        <v>15.079579597224997</v>
      </c>
      <c r="F26" s="25"/>
      <c r="G26" s="25"/>
      <c r="H26" s="26"/>
      <c r="I26" s="26"/>
      <c r="J26" s="26"/>
    </row>
    <row r="27" spans="1:10" s="16" customFormat="1" ht="24" customHeight="1">
      <c r="A27" s="16" t="s">
        <v>15</v>
      </c>
      <c r="B27" s="17">
        <v>6.8</v>
      </c>
      <c r="C27" s="17">
        <v>6</v>
      </c>
      <c r="D27" s="17">
        <f>SUM((D15*100)/$D$6)</f>
        <v>7.4921948143012154</v>
      </c>
      <c r="H27" s="26"/>
      <c r="I27" s="26"/>
      <c r="J27" s="26"/>
    </row>
    <row r="28" spans="1:10" s="16" customFormat="1" ht="24" customHeight="1">
      <c r="A28" s="19" t="s">
        <v>16</v>
      </c>
      <c r="B28" s="17">
        <v>9.3000000000000007</v>
      </c>
      <c r="C28" s="17">
        <f>SUM((C16*100)/$C$6)</f>
        <v>9.2050528242101777</v>
      </c>
      <c r="D28" s="17">
        <f>SUM((D16*100)/$D$6)</f>
        <v>9.4218482523043416</v>
      </c>
      <c r="H28" s="26"/>
      <c r="I28" s="26"/>
      <c r="J28" s="26"/>
    </row>
    <row r="29" spans="1:10" ht="18" customHeight="1">
      <c r="A29" s="28"/>
      <c r="B29" s="29"/>
      <c r="C29" s="29"/>
      <c r="D29" s="29"/>
    </row>
  </sheetData>
  <mergeCells count="2">
    <mergeCell ref="B5:D5"/>
    <mergeCell ref="B17:D17"/>
  </mergeCells>
  <printOptions horizontalCentered="1"/>
  <pageMargins left="0.98425196850393704" right="0.39370078740157483" top="0.98425196850393704" bottom="0.78740157480314965" header="0.51181102362204722" footer="0.51181102362204722"/>
  <pageSetup paperSize="9" firstPageNumber="7" orientation="portrait" useFirstPageNumber="1" r:id="rId1"/>
  <headerFooter differentOddEven="1" alignWithMargins="0"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2015-10-21T03:41:26Z</dcterms:created>
  <dcterms:modified xsi:type="dcterms:W3CDTF">2015-10-21T03:42:05Z</dcterms:modified>
</cp:coreProperties>
</file>