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B17" i="1"/>
  <c r="B16" s="1"/>
  <c r="C21"/>
  <c r="D21"/>
  <c r="B21"/>
  <c r="C17"/>
  <c r="C16" s="1"/>
  <c r="C15" s="1"/>
  <c r="D17"/>
  <c r="D16" s="1"/>
  <c r="B15" l="1"/>
  <c r="D15"/>
</calcChain>
</file>

<file path=xl/sharedStrings.xml><?xml version="1.0" encoding="utf-8"?>
<sst xmlns="http://schemas.openxmlformats.org/spreadsheetml/2006/main" count="28" uniqueCount="18">
  <si>
    <t>รวม</t>
  </si>
  <si>
    <t>ยอดรวม</t>
  </si>
  <si>
    <t>สถานภาพแรงงาน</t>
  </si>
  <si>
    <t>ชาย</t>
  </si>
  <si>
    <t>หญิง</t>
  </si>
  <si>
    <t>จำนวน (คน)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</si>
  <si>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</si>
  <si>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</si>
  <si>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</si>
  <si>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</si>
  <si>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</si>
  <si>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</si>
  <si>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</si>
  <si>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</si>
  <si>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</si>
  <si>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</si>
  <si>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>หมายเหตุ : “0” มีข้อมูล แต่น้อยกว่า 1</t>
  </si>
  <si>
    <t>ตารางที่ 1 จำนวนและร้อยละของประชากรอายุ 15 ปีขึ้นไป จำแนกตามสถานภาพแรงงาน และเพศ ไตรมาสที่ 4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</si>
</sst>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87" fontId="7" fillId="0" borderId="4" xfId="0" applyNumberFormat="1" applyFont="1" applyBorder="1" applyAlignment="1">
      <alignment horizontal="center" wrapText="1"/>
    </xf>
    <xf numFmtId="187" fontId="7" fillId="0" borderId="7" xfId="0" applyNumberFormat="1" applyFont="1" applyBorder="1" applyAlignment="1">
      <alignment horizontal="center" wrapText="1"/>
    </xf>
    <xf numFmtId="0" fontId="5" fillId="0" borderId="0" xfId="2"/>
    <xf numFmtId="0" fontId="8" fillId="0" borderId="0" xfId="2" applyFont="1"/>
    <xf numFmtId="187" fontId="5" fillId="0" borderId="0" xfId="2" applyNumberFormat="1"/>
    <xf numFmtId="0" fontId="3" fillId="0" borderId="6" xfId="2" applyFont="1" applyBorder="1" applyAlignment="1">
      <alignment vertical="top" wrapText="1"/>
    </xf>
    <xf numFmtId="0" fontId="3" fillId="0" borderId="3" xfId="2" applyFont="1" applyBorder="1" applyAlignment="1">
      <alignment vertical="top" wrapText="1"/>
    </xf>
    <xf numFmtId="187" fontId="6" fillId="0" borderId="4" xfId="2" applyNumberFormat="1" applyFont="1" applyBorder="1" applyAlignment="1">
      <alignment horizontal="center" wrapText="1"/>
    </xf>
    <xf numFmtId="0" fontId="4" fillId="0" borderId="3" xfId="2" applyFont="1" applyBorder="1" applyAlignment="1">
      <alignment horizontal="center" vertical="top" wrapText="1"/>
    </xf>
    <xf numFmtId="0" fontId="3" fillId="3" borderId="2" xfId="2" applyFont="1" applyFill="1" applyBorder="1" applyAlignment="1">
      <alignment horizontal="center" vertical="top" wrapText="1"/>
    </xf>
    <xf numFmtId="3" fontId="5" fillId="0" borderId="0" xfId="2" applyNumberFormat="1"/>
    <xf numFmtId="0" fontId="2" fillId="2" borderId="1" xfId="2" applyFont="1" applyFill="1" applyBorder="1" applyAlignment="1">
      <alignment horizontal="center" vertical="top" wrapText="1"/>
    </xf>
    <xf numFmtId="0" fontId="2" fillId="0" borderId="8" xfId="2" applyFont="1" applyBorder="1" applyAlignment="1"/>
    <xf numFmtId="187" fontId="7" fillId="0" borderId="6" xfId="0" applyNumberFormat="1" applyFont="1" applyBorder="1" applyAlignment="1">
      <alignment horizontal="center" wrapText="1"/>
    </xf>
    <xf numFmtId="0" fontId="3" fillId="3" borderId="5" xfId="2" applyFont="1" applyFill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2" fillId="2" borderId="10" xfId="2" applyFont="1" applyFill="1" applyBorder="1" applyAlignment="1">
      <alignment horizontal="center" wrapText="1"/>
    </xf>
    <xf numFmtId="3" fontId="4" fillId="0" borderId="9" xfId="2" applyNumberFormat="1" applyFont="1" applyBorder="1" applyAlignment="1">
      <alignment horizontal="right"/>
    </xf>
    <xf numFmtId="3" fontId="3" fillId="0" borderId="4" xfId="2" applyNumberFormat="1" applyFont="1" applyBorder="1" applyAlignment="1">
      <alignment horizontal="right"/>
    </xf>
    <xf numFmtId="0" fontId="5" fillId="0" borderId="9" xfId="2" quotePrefix="1" applyBorder="1" applyAlignment="1">
      <alignment horizontal="right" vertical="center"/>
    </xf>
    <xf numFmtId="0" fontId="5" fillId="0" borderId="4" xfId="2" quotePrefix="1" applyBorder="1" applyAlignment="1">
      <alignment horizontal="right" vertical="center"/>
    </xf>
    <xf numFmtId="3" fontId="4" fillId="0" borderId="11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5" fillId="0" borderId="3" xfId="2" quotePrefix="1" applyBorder="1" applyAlignment="1">
      <alignment horizontal="right" vertical="center"/>
    </xf>
    <xf numFmtId="3" fontId="3" fillId="0" borderId="6" xfId="2" applyNumberFormat="1" applyFont="1" applyBorder="1" applyAlignment="1">
      <alignment horizontal="right"/>
    </xf>
    <xf numFmtId="0" fontId="5" fillId="0" borderId="0" xfId="2" applyAlignment="1">
      <alignment vertical="center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3" borderId="12" xfId="2" applyFont="1" applyFill="1" applyBorder="1" applyAlignment="1">
      <alignment horizontal="center" wrapText="1"/>
    </xf>
    <xf numFmtId="0" fontId="4" fillId="3" borderId="13" xfId="2" applyFont="1" applyFill="1" applyBorder="1" applyAlignment="1">
      <alignment horizontal="center" wrapText="1"/>
    </xf>
    <xf numFmtId="0" fontId="4" fillId="3" borderId="14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workbookViewId="0">
      <selection activeCell="C35" sqref="C35"/>
    </sheetView>
  </sheetViews>
  <sheetFormatPr defaultRowHeight="21.75"/>
  <cols>
    <col min="1" max="1" width="33" style="1" customWidth="1"/>
    <col min="2" max="7" width="10.28515625" style="1" customWidth="1"/>
    <col min="8" max="16384" width="9.140625" style="1"/>
  </cols>
  <sheetData>
    <row r="1" spans="1:9" ht="24.75" thickBot="1">
      <c r="A1" s="20" t="s">
        <v>17</v>
      </c>
      <c r="B1" s="20"/>
      <c r="C1" s="20"/>
      <c r="D1" s="20"/>
      <c r="E1" s="10"/>
      <c r="F1" s="10"/>
      <c r="G1" s="6"/>
      <c r="H1" s="5"/>
      <c r="I1" s="2"/>
    </row>
    <row r="2" spans="1:9" s="2" customFormat="1" ht="24.75" thickBot="1">
      <c r="A2" s="19" t="s">
        <v>2</v>
      </c>
      <c r="B2" s="25" t="s">
        <v>0</v>
      </c>
      <c r="C2" s="25" t="s">
        <v>3</v>
      </c>
      <c r="D2" s="25" t="s">
        <v>4</v>
      </c>
      <c r="E2" s="10"/>
      <c r="F2" s="10"/>
      <c r="G2" s="6"/>
      <c r="H2" s="5"/>
      <c r="I2" s="3"/>
    </row>
    <row r="3" spans="1:9" s="3" customFormat="1" ht="22.5" thickBot="1">
      <c r="A3" s="22"/>
      <c r="B3" s="39" t="s">
        <v>5</v>
      </c>
      <c r="C3" s="40"/>
      <c r="D3" s="41"/>
      <c r="E3" s="10"/>
      <c r="F3" s="10"/>
      <c r="G3" s="1"/>
      <c r="H3" s="1"/>
    </row>
    <row r="4" spans="1:9" s="3" customFormat="1">
      <c r="A4" s="23" t="s">
        <v>1</v>
      </c>
      <c r="B4" s="26">
        <v>1214107</v>
      </c>
      <c r="C4" s="32">
        <v>589120</v>
      </c>
      <c r="D4" s="27">
        <v>624987</v>
      </c>
      <c r="E4" s="10"/>
      <c r="F4" s="10"/>
      <c r="G4" s="1"/>
      <c r="H4" s="1"/>
    </row>
    <row r="5" spans="1:9" s="3" customFormat="1">
      <c r="A5" s="24" t="s">
        <v>6</v>
      </c>
      <c r="B5" s="26">
        <v>837851</v>
      </c>
      <c r="C5" s="32">
        <v>486492</v>
      </c>
      <c r="D5" s="27">
        <v>351359</v>
      </c>
      <c r="E5" s="10"/>
      <c r="F5" s="18"/>
      <c r="G5" s="1"/>
      <c r="H5" s="1"/>
      <c r="I5" s="4"/>
    </row>
    <row r="6" spans="1:9" s="4" customFormat="1">
      <c r="A6" s="24" t="s">
        <v>7</v>
      </c>
      <c r="B6" s="26">
        <v>837851</v>
      </c>
      <c r="C6" s="32">
        <v>486492</v>
      </c>
      <c r="D6" s="27">
        <v>351359</v>
      </c>
      <c r="E6" s="10"/>
      <c r="F6" s="10"/>
      <c r="G6" s="1"/>
      <c r="H6" s="1"/>
      <c r="I6" s="1"/>
    </row>
    <row r="7" spans="1:9">
      <c r="A7" s="24" t="s">
        <v>8</v>
      </c>
      <c r="B7" s="26">
        <v>832145</v>
      </c>
      <c r="C7" s="32">
        <v>482347</v>
      </c>
      <c r="D7" s="27">
        <v>349798</v>
      </c>
      <c r="E7" s="10"/>
      <c r="F7" s="10"/>
    </row>
    <row r="8" spans="1:9">
      <c r="A8" s="24" t="s">
        <v>9</v>
      </c>
      <c r="B8" s="26">
        <v>5706</v>
      </c>
      <c r="C8" s="32">
        <v>4145</v>
      </c>
      <c r="D8" s="27">
        <v>1561</v>
      </c>
      <c r="E8" s="10"/>
      <c r="F8" s="10"/>
    </row>
    <row r="9" spans="1:9">
      <c r="A9" s="24" t="s">
        <v>10</v>
      </c>
      <c r="B9" s="28">
        <v>0</v>
      </c>
      <c r="C9" s="33">
        <v>0</v>
      </c>
      <c r="D9" s="29">
        <v>0</v>
      </c>
      <c r="E9" s="10"/>
      <c r="F9" s="10"/>
    </row>
    <row r="10" spans="1:9">
      <c r="A10" s="24" t="s">
        <v>11</v>
      </c>
      <c r="B10" s="26">
        <v>376256</v>
      </c>
      <c r="C10" s="32">
        <v>102628</v>
      </c>
      <c r="D10" s="27">
        <v>273628</v>
      </c>
      <c r="E10" s="10"/>
      <c r="F10" s="10"/>
    </row>
    <row r="11" spans="1:9">
      <c r="A11" s="24" t="s">
        <v>12</v>
      </c>
      <c r="B11" s="26">
        <v>168988</v>
      </c>
      <c r="C11" s="32">
        <v>7540</v>
      </c>
      <c r="D11" s="27">
        <v>161448</v>
      </c>
      <c r="E11" s="10"/>
      <c r="F11" s="10"/>
    </row>
    <row r="12" spans="1:9">
      <c r="A12" s="24" t="s">
        <v>13</v>
      </c>
      <c r="B12" s="26">
        <v>74412</v>
      </c>
      <c r="C12" s="32">
        <v>33390</v>
      </c>
      <c r="D12" s="27">
        <v>41022</v>
      </c>
      <c r="E12" s="10"/>
      <c r="F12" s="10"/>
    </row>
    <row r="13" spans="1:9" ht="22.5" thickBot="1">
      <c r="A13" s="24" t="s">
        <v>14</v>
      </c>
      <c r="B13" s="30">
        <v>132856</v>
      </c>
      <c r="C13" s="34">
        <v>61698</v>
      </c>
      <c r="D13" s="31">
        <v>71158</v>
      </c>
      <c r="E13" s="10"/>
      <c r="F13" s="10"/>
    </row>
    <row r="14" spans="1:9" ht="22.5" thickBot="1">
      <c r="A14" s="17"/>
      <c r="B14" s="42" t="s">
        <v>15</v>
      </c>
      <c r="C14" s="40"/>
      <c r="D14" s="43"/>
      <c r="E14" s="10"/>
      <c r="F14" s="10"/>
    </row>
    <row r="15" spans="1:9">
      <c r="A15" s="16" t="s">
        <v>1</v>
      </c>
      <c r="B15" s="15">
        <f>B16+B21</f>
        <v>100</v>
      </c>
      <c r="C15" s="15">
        <f t="shared" ref="C15:D15" si="0">C16+C21</f>
        <v>100</v>
      </c>
      <c r="D15" s="15">
        <f t="shared" si="0"/>
        <v>100</v>
      </c>
      <c r="E15" s="10"/>
      <c r="F15" s="12"/>
    </row>
    <row r="16" spans="1:9">
      <c r="A16" s="14" t="s">
        <v>6</v>
      </c>
      <c r="B16" s="8">
        <f>B17+B20</f>
        <v>69</v>
      </c>
      <c r="C16" s="8">
        <f t="shared" ref="C16:D16" si="1">C17+C20</f>
        <v>82.600000000000009</v>
      </c>
      <c r="D16" s="8">
        <f t="shared" si="1"/>
        <v>56.2</v>
      </c>
      <c r="E16" s="10"/>
      <c r="F16" s="12"/>
      <c r="G16" s="10"/>
    </row>
    <row r="17" spans="1:7">
      <c r="A17" s="14" t="s">
        <v>7</v>
      </c>
      <c r="B17" s="8">
        <f>SUM(B18:B19)</f>
        <v>69</v>
      </c>
      <c r="C17" s="8">
        <f t="shared" ref="C17:D17" si="2">SUM(C18:C19)</f>
        <v>82.600000000000009</v>
      </c>
      <c r="D17" s="8">
        <f t="shared" si="2"/>
        <v>56.2</v>
      </c>
      <c r="E17" s="10"/>
      <c r="F17" s="10"/>
      <c r="G17" s="10"/>
    </row>
    <row r="18" spans="1:7">
      <c r="A18" s="14" t="s">
        <v>8</v>
      </c>
      <c r="B18" s="8">
        <v>68.5</v>
      </c>
      <c r="C18" s="8">
        <v>81.900000000000006</v>
      </c>
      <c r="D18" s="8">
        <v>56</v>
      </c>
      <c r="E18" s="10"/>
      <c r="F18" s="10"/>
      <c r="G18" s="10"/>
    </row>
    <row r="19" spans="1:7">
      <c r="A19" s="14" t="s">
        <v>9</v>
      </c>
      <c r="B19" s="8">
        <v>0.5</v>
      </c>
      <c r="C19" s="8">
        <v>0.7</v>
      </c>
      <c r="D19" s="8">
        <v>0.2</v>
      </c>
      <c r="E19" s="10"/>
      <c r="F19" s="10"/>
      <c r="G19" s="10"/>
    </row>
    <row r="20" spans="1:7">
      <c r="A20" s="14" t="s">
        <v>10</v>
      </c>
      <c r="B20" s="8">
        <v>0</v>
      </c>
      <c r="C20" s="8">
        <v>0</v>
      </c>
      <c r="D20" s="8">
        <v>0</v>
      </c>
      <c r="E20" s="10"/>
      <c r="F20" s="10"/>
      <c r="G20" s="10"/>
    </row>
    <row r="21" spans="1:7">
      <c r="A21" s="14" t="s">
        <v>11</v>
      </c>
      <c r="B21" s="8">
        <f>SUM(B22:B24)</f>
        <v>31</v>
      </c>
      <c r="C21" s="8">
        <f t="shared" ref="C21:D21" si="3">SUM(C22:C24)</f>
        <v>17.399999999999999</v>
      </c>
      <c r="D21" s="8">
        <f t="shared" si="3"/>
        <v>43.8</v>
      </c>
      <c r="E21" s="10"/>
      <c r="F21" s="10"/>
      <c r="G21" s="10"/>
    </row>
    <row r="22" spans="1:7">
      <c r="A22" s="14" t="s">
        <v>12</v>
      </c>
      <c r="B22" s="8">
        <v>14</v>
      </c>
      <c r="C22" s="8">
        <v>1.2</v>
      </c>
      <c r="D22" s="8">
        <v>25.8</v>
      </c>
      <c r="E22" s="10"/>
      <c r="F22" s="10"/>
      <c r="G22" s="10"/>
    </row>
    <row r="23" spans="1:7">
      <c r="A23" s="14" t="s">
        <v>13</v>
      </c>
      <c r="B23" s="8">
        <v>6.1</v>
      </c>
      <c r="C23" s="8">
        <v>5.7</v>
      </c>
      <c r="D23" s="8">
        <v>6.6</v>
      </c>
      <c r="E23" s="10"/>
      <c r="F23" s="10"/>
      <c r="G23" s="10"/>
    </row>
    <row r="24" spans="1:7" ht="22.5" thickBot="1">
      <c r="A24" s="13" t="s">
        <v>14</v>
      </c>
      <c r="B24" s="21">
        <v>10.9</v>
      </c>
      <c r="C24" s="9">
        <v>10.5</v>
      </c>
      <c r="D24" s="9">
        <v>11.4</v>
      </c>
      <c r="E24" s="10"/>
      <c r="F24" s="10"/>
      <c r="G24" s="10"/>
    </row>
    <row r="25" spans="1:7">
      <c r="A25" s="11" t="s">
        <v>16</v>
      </c>
      <c r="B25" s="10"/>
      <c r="C25" s="10"/>
      <c r="D25" s="10"/>
      <c r="E25" s="10"/>
      <c r="F25" s="10"/>
    </row>
    <row r="27" spans="1:7" s="38" customFormat="1">
      <c r="A27" s="35"/>
      <c r="B27" s="36"/>
      <c r="C27" s="37"/>
      <c r="D27" s="7"/>
    </row>
    <row r="28" spans="1:7" s="3" customFormat="1" ht="22.5" customHeight="1">
      <c r="A28" s="10"/>
      <c r="B28" s="1"/>
      <c r="C28" s="1"/>
    </row>
    <row r="29" spans="1:7" s="3" customFormat="1">
      <c r="A29" s="10"/>
      <c r="B29" s="1"/>
      <c r="C29" s="1"/>
    </row>
    <row r="30" spans="1:7" s="3" customFormat="1">
      <c r="A30" s="18"/>
      <c r="B30" s="1"/>
      <c r="C30" s="1"/>
      <c r="D30" s="4"/>
    </row>
    <row r="31" spans="1:7" s="4" customFormat="1">
      <c r="A31" s="10"/>
      <c r="B31" s="1"/>
      <c r="C31" s="1"/>
      <c r="D31" s="1"/>
    </row>
    <row r="32" spans="1:7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</sheetData>
  <mergeCells count="2">
    <mergeCell ref="B3:D3"/>
    <mergeCell ref="B14:D1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1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AUAN</cp:lastModifiedBy>
  <cp:lastPrinted>2016-01-12T07:45:01Z</cp:lastPrinted>
  <dcterms:created xsi:type="dcterms:W3CDTF">2016-01-11T03:55:18Z</dcterms:created>
  <dcterms:modified xsi:type="dcterms:W3CDTF">2016-01-13T08:15:31Z</dcterms:modified>
</cp:coreProperties>
</file>