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1" sheetId="1" r:id="rId1"/>
  </sheets>
  <calcPr calcId="145621"/>
</workbook>
</file>

<file path=xl/calcChain.xml><?xml version="1.0" encoding="utf-8"?>
<calcChain xmlns="http://schemas.openxmlformats.org/spreadsheetml/2006/main">
  <c r="AG10" i="1" l="1"/>
  <c r="AH10" i="1" s="1"/>
  <c r="AG9" i="1"/>
  <c r="AH9" i="1" s="1"/>
</calcChain>
</file>

<file path=xl/sharedStrings.xml><?xml version="1.0" encoding="utf-8"?>
<sst xmlns="http://schemas.openxmlformats.org/spreadsheetml/2006/main" count="105" uniqueCount="69">
  <si>
    <t>ตาราง</t>
  </si>
  <si>
    <t>ประชากรจากการทะเบียน จำแนกตามเพศ และหมวดอายุ เป็นรายอำเภอ พ.ศ. 2558</t>
  </si>
  <si>
    <t>Table</t>
  </si>
  <si>
    <t>Population from Registration Record by Sex, Age Group and District: 2015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</si>
  <si>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</si>
  <si>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</si>
  <si>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</si>
  <si>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</si>
  <si>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</si>
  <si>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</si>
  <si>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</si>
  <si>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</si>
  <si>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</si>
  <si>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</si>
  <si>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</si>
  <si>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</si>
  <si>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</si>
  <si>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</si>
  <si>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</si>
  <si>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</si>
  <si>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</si>
  <si>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</si>
  <si>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</si>
  <si>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</si>
  <si>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</si>
  <si>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</si>
  <si>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</si>
  <si>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</si>
  <si>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</si>
  <si>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</si>
  <si>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</si>
  <si>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</si>
  <si>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</si>
  <si>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</si>
  <si>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</si>
  <si>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</si>
  <si>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</si>
  <si>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</si>
  <si>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</si>
  <si>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</si>
  <si>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</si>
  <si>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</si>
  <si>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</si>
  <si>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</si>
  <si>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 xml:space="preserve"> -</t>
  </si>
  <si>
    <t>ชาย</t>
  </si>
  <si>
    <t xml:space="preserve">     Male</t>
  </si>
  <si>
    <t>อำเภอเมืองแพร่</t>
  </si>
  <si>
    <t>Mueang Phrae District</t>
  </si>
  <si>
    <t>อำเภอร้องกวาง</t>
  </si>
  <si>
    <t>Rong Kwang District</t>
  </si>
  <si>
    <t>อำเภอลอง</t>
  </si>
  <si>
    <t>Long District</t>
  </si>
  <si>
    <t>อำเภอสูงเม่น</t>
  </si>
  <si>
    <t>Sung Men District</t>
  </si>
  <si>
    <t>อำเภอเด่นชัย</t>
  </si>
  <si>
    <t>Den Chai District</t>
  </si>
  <si>
    <t>อำเภอสอง</t>
  </si>
  <si>
    <t>Song District</t>
  </si>
  <si>
    <t>อำเภอวังชิ้น</t>
  </si>
  <si>
    <t>Wang Chin District</t>
  </si>
  <si>
    <t>อำเภอหนองม่วงไข่</t>
  </si>
  <si>
    <t xml:space="preserve"> Nong Muang District</t>
  </si>
  <si>
    <t>หญิง</t>
  </si>
  <si>
    <t xml:space="preserve">      Female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</si>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</sst>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3" fontId="9" fillId="0" borderId="9" xfId="1" applyNumberFormat="1" applyFont="1" applyBorder="1" applyAlignment="1">
      <alignment horizontal="right"/>
    </xf>
    <xf numFmtId="3" fontId="9" fillId="0" borderId="8" xfId="1" applyNumberFormat="1" applyFont="1" applyBorder="1" applyAlignment="1">
      <alignment horizontal="right"/>
    </xf>
    <xf numFmtId="3" fontId="9" fillId="0" borderId="10" xfId="1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7" fillId="0" borderId="0" xfId="0" applyFont="1" applyAlignment="1"/>
    <xf numFmtId="3" fontId="7" fillId="0" borderId="0" xfId="0" applyNumberFormat="1" applyFont="1" applyAlignment="1"/>
    <xf numFmtId="0" fontId="7" fillId="0" borderId="0" xfId="0" applyFont="1" applyAlignment="1">
      <alignment vertical="center"/>
    </xf>
    <xf numFmtId="3" fontId="9" fillId="0" borderId="8" xfId="1" applyNumberFormat="1" applyFont="1" applyBorder="1" applyAlignment="1">
      <alignment horizontal="right" vertical="center"/>
    </xf>
    <xf numFmtId="3" fontId="9" fillId="0" borderId="9" xfId="1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9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3" fontId="5" fillId="0" borderId="14" xfId="1" applyNumberFormat="1" applyFont="1" applyBorder="1" applyAlignment="1">
      <alignment horizontal="right" vertical="center"/>
    </xf>
    <xf numFmtId="3" fontId="5" fillId="0" borderId="11" xfId="1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4" fillId="0" borderId="0" xfId="0" applyFont="1"/>
  </cellXfs>
  <cellStyles count="4"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76200</xdr:colOff>
      <xdr:row>1</xdr:row>
      <xdr:rowOff>76200</xdr:rowOff>
    </xdr:from>
    <xdr:to>
      <xdr:col>32</xdr:col>
      <xdr:colOff>19050</xdr:colOff>
      <xdr:row>32</xdr:row>
      <xdr:rowOff>161925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0715625" y="352425"/>
          <a:ext cx="552450" cy="7086600"/>
          <a:chOff x="1003" y="0"/>
          <a:chExt cx="58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487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36</xdr:col>
      <xdr:colOff>590549</xdr:colOff>
      <xdr:row>9</xdr:row>
      <xdr:rowOff>76200</xdr:rowOff>
    </xdr:from>
    <xdr:to>
      <xdr:col>41</xdr:col>
      <xdr:colOff>219074</xdr:colOff>
      <xdr:row>15</xdr:row>
      <xdr:rowOff>209550</xdr:rowOff>
    </xdr:to>
    <xdr:sp macro="" textlink="">
      <xdr:nvSpPr>
        <xdr:cNvPr id="6" name="คำบรรยายภาพแบบสี่เหลี่ยมมุมมน 5"/>
        <xdr:cNvSpPr/>
      </xdr:nvSpPr>
      <xdr:spPr>
        <a:xfrm>
          <a:off x="14277974" y="2047875"/>
          <a:ext cx="2676525" cy="1562100"/>
        </a:xfrm>
        <a:prstGeom prst="wedgeRoundRectCallout">
          <a:avLst>
            <a:gd name="adj1" fmla="val -69971"/>
            <a:gd name="adj2" fmla="val -7500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>
            <a:lnSpc>
              <a:spcPts val="2300"/>
            </a:lnSpc>
          </a:pPr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บรรทัดรวมยอด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เป็นการแสดงจำนวนประชากรในจังหวัด</a:t>
          </a:r>
          <a:endParaRPr lang="en-US" sz="18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 algn="l"/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แต่เมื่อจำแนกตามเพศ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ให้แยกจำนวนประชากรชาย และหญิง จำแนกเป็นรายอำเภอ</a:t>
          </a:r>
          <a:endParaRPr lang="en-US" sz="18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32</xdr:col>
      <xdr:colOff>28574</xdr:colOff>
      <xdr:row>20</xdr:row>
      <xdr:rowOff>171450</xdr:rowOff>
    </xdr:from>
    <xdr:to>
      <xdr:col>36</xdr:col>
      <xdr:colOff>266699</xdr:colOff>
      <xdr:row>27</xdr:row>
      <xdr:rowOff>66675</xdr:rowOff>
    </xdr:to>
    <xdr:sp macro="" textlink="">
      <xdr:nvSpPr>
        <xdr:cNvPr id="7" name="คำบรรยายภาพแบบสี่เหลี่ยมมุมมน 6"/>
        <xdr:cNvSpPr/>
      </xdr:nvSpPr>
      <xdr:spPr>
        <a:xfrm>
          <a:off x="11277599" y="4762500"/>
          <a:ext cx="2676525" cy="1552575"/>
        </a:xfrm>
        <a:prstGeom prst="wedgeRoundRectCallout">
          <a:avLst>
            <a:gd name="adj1" fmla="val -69971"/>
            <a:gd name="adj2" fmla="val -7500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>
            <a:lnSpc>
              <a:spcPts val="2300"/>
            </a:lnSpc>
          </a:pPr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บรรทัดรวมยอด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เป็นการแสดงจำนวนประชากรในจังหวัด</a:t>
          </a:r>
          <a:endParaRPr lang="en-US" sz="18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 algn="l"/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แต่เมื่อจำแนกตามเพศ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ให้แยกจำนวนประชากรชาย และหญิง จำแนกเป็นรายอำเภอ</a:t>
          </a:r>
          <a:endParaRPr lang="en-US" sz="18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31"/>
  <sheetViews>
    <sheetView showGridLines="0" tabSelected="1" topLeftCell="A13" zoomScaleNormal="100" workbookViewId="0">
      <selection activeCell="AF16" sqref="AF16"/>
    </sheetView>
  </sheetViews>
  <sheetFormatPr defaultRowHeight="21.75" x14ac:dyDescent="0.5"/>
  <cols>
    <col min="1" max="1" width="1.28515625" style="7" customWidth="1"/>
    <col min="2" max="2" width="5.85546875" style="7" customWidth="1"/>
    <col min="3" max="3" width="4.140625" style="7" customWidth="1"/>
    <col min="4" max="4" width="2.28515625" style="7" customWidth="1"/>
    <col min="5" max="5" width="5.5703125" style="7" bestFit="1" customWidth="1"/>
    <col min="6" max="21" width="4.5703125" style="7" customWidth="1"/>
    <col min="22" max="22" width="5" style="7" customWidth="1"/>
    <col min="23" max="23" width="5.5703125" style="7" customWidth="1"/>
    <col min="24" max="24" width="6.7109375" style="7" customWidth="1"/>
    <col min="25" max="25" width="7.7109375" style="7" customWidth="1"/>
    <col min="26" max="26" width="11.7109375" style="7" customWidth="1"/>
    <col min="27" max="27" width="1.28515625" style="7" customWidth="1"/>
    <col min="28" max="28" width="13.7109375" style="7" customWidth="1"/>
    <col min="29" max="29" width="2.28515625" style="7" customWidth="1"/>
    <col min="30" max="30" width="4.140625" style="7" customWidth="1"/>
    <col min="31" max="16384" width="9.140625" style="7"/>
  </cols>
  <sheetData>
    <row r="1" spans="1:34" s="1" customFormat="1" x14ac:dyDescent="0.5">
      <c r="B1" s="1" t="s">
        <v>0</v>
      </c>
      <c r="C1" s="2">
        <v>7.1</v>
      </c>
      <c r="D1" s="1" t="s">
        <v>1</v>
      </c>
    </row>
    <row r="2" spans="1:34" s="3" customFormat="1" x14ac:dyDescent="0.5">
      <c r="B2" s="4" t="s">
        <v>2</v>
      </c>
      <c r="C2" s="2">
        <v>7.1</v>
      </c>
      <c r="D2" s="5" t="s">
        <v>3</v>
      </c>
      <c r="E2" s="1"/>
    </row>
    <row r="3" spans="1:34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34" s="16" customFormat="1" ht="21.75" customHeight="1" x14ac:dyDescent="0.3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 t="s">
        <v>6</v>
      </c>
      <c r="AB4" s="15"/>
    </row>
    <row r="5" spans="1:34" s="16" customFormat="1" ht="15" x14ac:dyDescent="0.3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4" t="s">
        <v>8</v>
      </c>
      <c r="Y5" s="24" t="s">
        <v>9</v>
      </c>
      <c r="Z5" s="24" t="s">
        <v>10</v>
      </c>
      <c r="AA5" s="25"/>
      <c r="AB5" s="26"/>
    </row>
    <row r="6" spans="1:34" s="16" customFormat="1" ht="15" x14ac:dyDescent="0.35">
      <c r="A6" s="17"/>
      <c r="B6" s="17"/>
      <c r="C6" s="17"/>
      <c r="D6" s="18"/>
      <c r="E6" s="27" t="s">
        <v>11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7" t="s">
        <v>12</v>
      </c>
      <c r="W6" s="29" t="s">
        <v>13</v>
      </c>
      <c r="X6" s="29" t="s">
        <v>14</v>
      </c>
      <c r="Y6" s="29" t="s">
        <v>15</v>
      </c>
      <c r="Z6" s="29" t="s">
        <v>16</v>
      </c>
      <c r="AA6" s="25"/>
      <c r="AB6" s="26"/>
    </row>
    <row r="7" spans="1:34" s="16" customFormat="1" ht="15" x14ac:dyDescent="0.35">
      <c r="A7" s="17"/>
      <c r="B7" s="17"/>
      <c r="C7" s="17"/>
      <c r="D7" s="18"/>
      <c r="E7" s="27" t="s">
        <v>17</v>
      </c>
      <c r="F7" s="20" t="s">
        <v>18</v>
      </c>
      <c r="G7" s="21" t="s">
        <v>19</v>
      </c>
      <c r="H7" s="22" t="s">
        <v>20</v>
      </c>
      <c r="I7" s="21" t="s">
        <v>21</v>
      </c>
      <c r="J7" s="22" t="s">
        <v>22</v>
      </c>
      <c r="K7" s="21" t="s">
        <v>23</v>
      </c>
      <c r="L7" s="22" t="s">
        <v>24</v>
      </c>
      <c r="M7" s="21" t="s">
        <v>25</v>
      </c>
      <c r="N7" s="22" t="s">
        <v>26</v>
      </c>
      <c r="O7" s="21" t="s">
        <v>27</v>
      </c>
      <c r="P7" s="22" t="s">
        <v>28</v>
      </c>
      <c r="Q7" s="21" t="s">
        <v>29</v>
      </c>
      <c r="R7" s="22" t="s">
        <v>30</v>
      </c>
      <c r="S7" s="21" t="s">
        <v>31</v>
      </c>
      <c r="T7" s="22" t="s">
        <v>32</v>
      </c>
      <c r="U7" s="21" t="s">
        <v>33</v>
      </c>
      <c r="V7" s="30" t="s">
        <v>34</v>
      </c>
      <c r="W7" s="29" t="s">
        <v>35</v>
      </c>
      <c r="X7" s="29" t="s">
        <v>36</v>
      </c>
      <c r="Y7" s="29" t="s">
        <v>37</v>
      </c>
      <c r="Z7" s="29" t="s">
        <v>38</v>
      </c>
      <c r="AA7" s="25"/>
      <c r="AB7" s="26"/>
    </row>
    <row r="8" spans="1:34" s="16" customFormat="1" ht="15" x14ac:dyDescent="0.35">
      <c r="A8" s="31"/>
      <c r="B8" s="31"/>
      <c r="C8" s="31"/>
      <c r="D8" s="32"/>
      <c r="E8" s="33"/>
      <c r="F8" s="33"/>
      <c r="G8" s="34"/>
      <c r="H8" s="35"/>
      <c r="I8" s="34"/>
      <c r="J8" s="35"/>
      <c r="K8" s="34"/>
      <c r="L8" s="35"/>
      <c r="M8" s="34"/>
      <c r="N8" s="35"/>
      <c r="O8" s="34"/>
      <c r="P8" s="35"/>
      <c r="Q8" s="34"/>
      <c r="R8" s="35"/>
      <c r="S8" s="34"/>
      <c r="T8" s="35"/>
      <c r="U8" s="34"/>
      <c r="V8" s="36" t="s">
        <v>39</v>
      </c>
      <c r="W8" s="37"/>
      <c r="X8" s="37" t="s">
        <v>40</v>
      </c>
      <c r="Y8" s="37" t="s">
        <v>41</v>
      </c>
      <c r="Z8" s="37" t="s">
        <v>42</v>
      </c>
      <c r="AA8" s="38"/>
      <c r="AB8" s="39"/>
    </row>
    <row r="9" spans="1:34" s="45" customFormat="1" ht="24" customHeight="1" x14ac:dyDescent="0.45">
      <c r="A9" s="40" t="s">
        <v>43</v>
      </c>
      <c r="B9" s="40"/>
      <c r="C9" s="40"/>
      <c r="D9" s="40"/>
      <c r="E9" s="41">
        <v>452346</v>
      </c>
      <c r="F9" s="41">
        <v>17974</v>
      </c>
      <c r="G9" s="41">
        <v>19978</v>
      </c>
      <c r="H9" s="41">
        <v>21396</v>
      </c>
      <c r="I9" s="41">
        <v>26594</v>
      </c>
      <c r="J9" s="41">
        <v>31174</v>
      </c>
      <c r="K9" s="41">
        <v>30880</v>
      </c>
      <c r="L9" s="41">
        <v>32204</v>
      </c>
      <c r="M9" s="41">
        <v>31536</v>
      </c>
      <c r="N9" s="41">
        <v>33477</v>
      </c>
      <c r="O9" s="41">
        <v>39301</v>
      </c>
      <c r="P9" s="41">
        <v>41874</v>
      </c>
      <c r="Q9" s="41">
        <v>37681</v>
      </c>
      <c r="R9" s="41">
        <v>29942</v>
      </c>
      <c r="S9" s="41">
        <v>20541</v>
      </c>
      <c r="T9" s="41">
        <v>14354</v>
      </c>
      <c r="U9" s="41">
        <v>10358</v>
      </c>
      <c r="V9" s="42">
        <v>10025</v>
      </c>
      <c r="W9" s="41" t="s">
        <v>44</v>
      </c>
      <c r="X9" s="43">
        <v>2172</v>
      </c>
      <c r="Y9" s="43">
        <v>479</v>
      </c>
      <c r="Z9" s="43">
        <v>406</v>
      </c>
      <c r="AA9" s="44" t="s">
        <v>17</v>
      </c>
      <c r="AB9" s="44"/>
      <c r="AE9" s="46"/>
      <c r="AG9" s="46">
        <f>F9+G9+H9</f>
        <v>59348</v>
      </c>
      <c r="AH9" s="45" t="e">
        <f>AG9/AE9*100</f>
        <v>#DIV/0!</v>
      </c>
    </row>
    <row r="10" spans="1:34" s="47" customFormat="1" ht="18.75" customHeight="1" x14ac:dyDescent="0.5">
      <c r="B10" s="47" t="s">
        <v>45</v>
      </c>
      <c r="E10" s="48">
        <v>219342</v>
      </c>
      <c r="F10" s="49">
        <v>9144</v>
      </c>
      <c r="G10" s="50">
        <v>10288</v>
      </c>
      <c r="H10" s="51">
        <v>11019</v>
      </c>
      <c r="I10" s="52">
        <v>13569</v>
      </c>
      <c r="J10" s="51">
        <v>15629</v>
      </c>
      <c r="K10" s="49">
        <v>15764</v>
      </c>
      <c r="L10" s="53">
        <v>16492</v>
      </c>
      <c r="M10" s="49">
        <v>15921</v>
      </c>
      <c r="N10" s="53">
        <v>16289</v>
      </c>
      <c r="O10" s="49">
        <v>18541</v>
      </c>
      <c r="P10" s="53">
        <v>19678</v>
      </c>
      <c r="Q10" s="49">
        <v>17645</v>
      </c>
      <c r="R10" s="53">
        <v>13902</v>
      </c>
      <c r="S10" s="49">
        <v>9324</v>
      </c>
      <c r="T10" s="53">
        <v>6375</v>
      </c>
      <c r="U10" s="49">
        <v>4237</v>
      </c>
      <c r="V10" s="53">
        <v>3868</v>
      </c>
      <c r="W10" s="49" t="s">
        <v>44</v>
      </c>
      <c r="X10" s="49">
        <v>1159</v>
      </c>
      <c r="Y10" s="49">
        <v>272</v>
      </c>
      <c r="Z10" s="49">
        <v>226</v>
      </c>
      <c r="AA10" s="54"/>
      <c r="AB10" s="54" t="s">
        <v>46</v>
      </c>
      <c r="AE10" s="55"/>
      <c r="AG10" s="55">
        <f>I9+J9+K9+L9+M9+N9+O9+P9+Q9</f>
        <v>304721</v>
      </c>
      <c r="AH10" s="47" t="e">
        <f>AG10/AE9*100</f>
        <v>#DIV/0!</v>
      </c>
    </row>
    <row r="11" spans="1:34" s="56" customFormat="1" ht="18.75" customHeight="1" x14ac:dyDescent="0.5">
      <c r="A11" s="56" t="s">
        <v>47</v>
      </c>
      <c r="E11" s="57">
        <v>56699</v>
      </c>
      <c r="F11" s="58">
        <v>2304</v>
      </c>
      <c r="G11" s="59">
        <v>2693</v>
      </c>
      <c r="H11" s="57">
        <v>3124</v>
      </c>
      <c r="I11" s="58">
        <v>3622</v>
      </c>
      <c r="J11" s="59">
        <v>3854</v>
      </c>
      <c r="K11" s="60">
        <v>4051</v>
      </c>
      <c r="L11" s="58">
        <v>4284</v>
      </c>
      <c r="M11" s="60">
        <v>4102</v>
      </c>
      <c r="N11" s="57">
        <v>4141</v>
      </c>
      <c r="O11" s="58">
        <v>4762</v>
      </c>
      <c r="P11" s="59">
        <v>5002</v>
      </c>
      <c r="Q11" s="61">
        <v>4519</v>
      </c>
      <c r="R11" s="62">
        <v>3584</v>
      </c>
      <c r="S11" s="61">
        <v>2485</v>
      </c>
      <c r="T11" s="62">
        <v>1717</v>
      </c>
      <c r="U11" s="61">
        <v>1117</v>
      </c>
      <c r="V11" s="62">
        <v>984</v>
      </c>
      <c r="W11" s="61" t="s">
        <v>44</v>
      </c>
      <c r="X11" s="61">
        <v>169</v>
      </c>
      <c r="Y11" s="61">
        <v>77</v>
      </c>
      <c r="Z11" s="61">
        <v>108</v>
      </c>
      <c r="AB11" s="63" t="s">
        <v>48</v>
      </c>
    </row>
    <row r="12" spans="1:34" s="56" customFormat="1" ht="18.75" customHeight="1" x14ac:dyDescent="0.5">
      <c r="A12" s="56" t="s">
        <v>49</v>
      </c>
      <c r="E12" s="57">
        <v>23910</v>
      </c>
      <c r="F12" s="58">
        <v>1069</v>
      </c>
      <c r="G12" s="59">
        <v>1157</v>
      </c>
      <c r="H12" s="57">
        <v>1204</v>
      </c>
      <c r="I12" s="58">
        <v>1571</v>
      </c>
      <c r="J12" s="59">
        <v>2022</v>
      </c>
      <c r="K12" s="60">
        <v>1820</v>
      </c>
      <c r="L12" s="58">
        <v>1896</v>
      </c>
      <c r="M12" s="60">
        <v>1730</v>
      </c>
      <c r="N12" s="57">
        <v>1747</v>
      </c>
      <c r="O12" s="58">
        <v>1951</v>
      </c>
      <c r="P12" s="59">
        <v>2151</v>
      </c>
      <c r="Q12" s="61">
        <v>1829</v>
      </c>
      <c r="R12" s="62">
        <v>1434</v>
      </c>
      <c r="S12" s="61">
        <v>875</v>
      </c>
      <c r="T12" s="62">
        <v>631</v>
      </c>
      <c r="U12" s="61">
        <v>387</v>
      </c>
      <c r="V12" s="62">
        <v>323</v>
      </c>
      <c r="W12" s="61" t="s">
        <v>44</v>
      </c>
      <c r="X12" s="61">
        <v>62</v>
      </c>
      <c r="Y12" s="61">
        <v>33</v>
      </c>
      <c r="Z12" s="61">
        <v>18</v>
      </c>
      <c r="AB12" s="64" t="s">
        <v>50</v>
      </c>
      <c r="AE12" s="64"/>
    </row>
    <row r="13" spans="1:34" s="56" customFormat="1" ht="18.75" customHeight="1" x14ac:dyDescent="0.5">
      <c r="A13" s="56" t="s">
        <v>51</v>
      </c>
      <c r="E13" s="57">
        <v>27398</v>
      </c>
      <c r="F13" s="58">
        <v>1133</v>
      </c>
      <c r="G13" s="59">
        <v>1335</v>
      </c>
      <c r="H13" s="57">
        <v>1340</v>
      </c>
      <c r="I13" s="58">
        <v>1675</v>
      </c>
      <c r="J13" s="59">
        <v>1803</v>
      </c>
      <c r="K13" s="60">
        <v>1834</v>
      </c>
      <c r="L13" s="58">
        <v>2108</v>
      </c>
      <c r="M13" s="60">
        <v>2076</v>
      </c>
      <c r="N13" s="57">
        <v>2190</v>
      </c>
      <c r="O13" s="58">
        <v>2379</v>
      </c>
      <c r="P13" s="59">
        <v>2356</v>
      </c>
      <c r="Q13" s="61">
        <v>2233</v>
      </c>
      <c r="R13" s="62">
        <v>1753</v>
      </c>
      <c r="S13" s="61">
        <v>1088</v>
      </c>
      <c r="T13" s="62">
        <v>740</v>
      </c>
      <c r="U13" s="61">
        <v>590</v>
      </c>
      <c r="V13" s="62">
        <v>586</v>
      </c>
      <c r="W13" s="61" t="s">
        <v>44</v>
      </c>
      <c r="X13" s="61">
        <v>146</v>
      </c>
      <c r="Y13" s="61">
        <v>25</v>
      </c>
      <c r="Z13" s="61">
        <v>8</v>
      </c>
      <c r="AA13" s="64"/>
      <c r="AB13" s="64" t="s">
        <v>52</v>
      </c>
      <c r="AE13" s="64"/>
    </row>
    <row r="14" spans="1:34" s="56" customFormat="1" ht="18.75" customHeight="1" x14ac:dyDescent="0.5">
      <c r="A14" s="56" t="s">
        <v>53</v>
      </c>
      <c r="E14" s="57">
        <v>36634</v>
      </c>
      <c r="F14" s="58">
        <v>1415</v>
      </c>
      <c r="G14" s="59">
        <v>1526</v>
      </c>
      <c r="H14" s="57">
        <v>1600</v>
      </c>
      <c r="I14" s="58">
        <v>2102</v>
      </c>
      <c r="J14" s="59">
        <v>2530</v>
      </c>
      <c r="K14" s="60">
        <v>2660</v>
      </c>
      <c r="L14" s="58">
        <v>2645</v>
      </c>
      <c r="M14" s="60">
        <v>2482</v>
      </c>
      <c r="N14" s="57">
        <v>2590</v>
      </c>
      <c r="O14" s="58">
        <v>3014</v>
      </c>
      <c r="P14" s="59">
        <v>3470</v>
      </c>
      <c r="Q14" s="61">
        <v>3072</v>
      </c>
      <c r="R14" s="62">
        <v>2498</v>
      </c>
      <c r="S14" s="61">
        <v>1830</v>
      </c>
      <c r="T14" s="62">
        <v>1331</v>
      </c>
      <c r="U14" s="61">
        <v>825</v>
      </c>
      <c r="V14" s="62">
        <v>781</v>
      </c>
      <c r="W14" s="61" t="s">
        <v>44</v>
      </c>
      <c r="X14" s="61">
        <v>225</v>
      </c>
      <c r="Y14" s="61">
        <v>8</v>
      </c>
      <c r="Z14" s="61">
        <v>30</v>
      </c>
      <c r="AA14" s="65"/>
      <c r="AB14" s="64" t="s">
        <v>54</v>
      </c>
      <c r="AE14" s="64"/>
    </row>
    <row r="15" spans="1:34" s="56" customFormat="1" ht="18.75" customHeight="1" x14ac:dyDescent="0.5">
      <c r="A15" s="56" t="s">
        <v>55</v>
      </c>
      <c r="E15" s="57">
        <v>18069</v>
      </c>
      <c r="F15" s="58">
        <v>799</v>
      </c>
      <c r="G15" s="59">
        <v>885</v>
      </c>
      <c r="H15" s="57">
        <v>891</v>
      </c>
      <c r="I15" s="58">
        <v>1137</v>
      </c>
      <c r="J15" s="59">
        <v>1511</v>
      </c>
      <c r="K15" s="60">
        <v>1356</v>
      </c>
      <c r="L15" s="58">
        <v>1296</v>
      </c>
      <c r="M15" s="60">
        <v>1304</v>
      </c>
      <c r="N15" s="57">
        <v>1303</v>
      </c>
      <c r="O15" s="58">
        <v>1487</v>
      </c>
      <c r="P15" s="59">
        <v>1531</v>
      </c>
      <c r="Q15" s="61">
        <v>1354</v>
      </c>
      <c r="R15" s="62">
        <v>1064</v>
      </c>
      <c r="S15" s="61">
        <v>683</v>
      </c>
      <c r="T15" s="62">
        <v>464</v>
      </c>
      <c r="U15" s="61">
        <v>302</v>
      </c>
      <c r="V15" s="62">
        <v>276</v>
      </c>
      <c r="W15" s="61" t="s">
        <v>44</v>
      </c>
      <c r="X15" s="61">
        <v>365</v>
      </c>
      <c r="Y15" s="61">
        <v>30</v>
      </c>
      <c r="Z15" s="61">
        <v>31</v>
      </c>
      <c r="AA15" s="65"/>
      <c r="AB15" s="64" t="s">
        <v>56</v>
      </c>
      <c r="AE15" s="64"/>
    </row>
    <row r="16" spans="1:34" s="56" customFormat="1" ht="18.75" customHeight="1" x14ac:dyDescent="0.5">
      <c r="A16" s="56" t="s">
        <v>57</v>
      </c>
      <c r="E16" s="57">
        <v>24843</v>
      </c>
      <c r="F16" s="58">
        <v>1102</v>
      </c>
      <c r="G16" s="59">
        <v>1183</v>
      </c>
      <c r="H16" s="57">
        <v>1249</v>
      </c>
      <c r="I16" s="58">
        <v>1502</v>
      </c>
      <c r="J16" s="59">
        <v>1793</v>
      </c>
      <c r="K16" s="60">
        <v>1832</v>
      </c>
      <c r="L16" s="58">
        <v>1919</v>
      </c>
      <c r="M16" s="60">
        <v>1887</v>
      </c>
      <c r="N16" s="57">
        <v>1774</v>
      </c>
      <c r="O16" s="58">
        <v>2115</v>
      </c>
      <c r="P16" s="59">
        <v>2226</v>
      </c>
      <c r="Q16" s="61">
        <v>2049</v>
      </c>
      <c r="R16" s="62">
        <v>1599</v>
      </c>
      <c r="S16" s="61">
        <v>1017</v>
      </c>
      <c r="T16" s="62">
        <v>668</v>
      </c>
      <c r="U16" s="61">
        <v>414</v>
      </c>
      <c r="V16" s="62">
        <v>389</v>
      </c>
      <c r="W16" s="61" t="s">
        <v>44</v>
      </c>
      <c r="X16" s="61">
        <v>81</v>
      </c>
      <c r="Y16" s="61">
        <v>32</v>
      </c>
      <c r="Z16" s="61">
        <v>12</v>
      </c>
      <c r="AA16" s="65"/>
      <c r="AB16" s="64" t="s">
        <v>58</v>
      </c>
      <c r="AE16" s="64"/>
    </row>
    <row r="17" spans="1:31" s="56" customFormat="1" ht="18.75" customHeight="1" x14ac:dyDescent="0.5">
      <c r="A17" s="56" t="s">
        <v>59</v>
      </c>
      <c r="E17" s="57">
        <v>23281</v>
      </c>
      <c r="F17" s="58">
        <v>994</v>
      </c>
      <c r="G17" s="59">
        <v>1137</v>
      </c>
      <c r="H17" s="57">
        <v>1210</v>
      </c>
      <c r="I17" s="58">
        <v>1424</v>
      </c>
      <c r="J17" s="59">
        <v>1536</v>
      </c>
      <c r="K17" s="60">
        <v>1598</v>
      </c>
      <c r="L17" s="58">
        <v>1675</v>
      </c>
      <c r="M17" s="60">
        <v>1706</v>
      </c>
      <c r="N17" s="57">
        <v>1941</v>
      </c>
      <c r="O17" s="58">
        <v>2123</v>
      </c>
      <c r="P17" s="59">
        <v>2130</v>
      </c>
      <c r="Q17" s="61">
        <v>1884</v>
      </c>
      <c r="R17" s="62">
        <v>1391</v>
      </c>
      <c r="S17" s="61">
        <v>964</v>
      </c>
      <c r="T17" s="62">
        <v>557</v>
      </c>
      <c r="U17" s="61">
        <v>433</v>
      </c>
      <c r="V17" s="62">
        <v>401</v>
      </c>
      <c r="W17" s="61" t="s">
        <v>44</v>
      </c>
      <c r="X17" s="61">
        <v>101</v>
      </c>
      <c r="Y17" s="61">
        <v>64</v>
      </c>
      <c r="Z17" s="61">
        <v>12</v>
      </c>
      <c r="AA17" s="65"/>
      <c r="AB17" s="64" t="s">
        <v>60</v>
      </c>
      <c r="AE17" s="64"/>
    </row>
    <row r="18" spans="1:31" s="56" customFormat="1" ht="18.75" customHeight="1" x14ac:dyDescent="0.5">
      <c r="A18" s="56" t="s">
        <v>61</v>
      </c>
      <c r="E18" s="57">
        <v>8508</v>
      </c>
      <c r="F18" s="58">
        <v>328</v>
      </c>
      <c r="G18" s="59">
        <v>372</v>
      </c>
      <c r="H18" s="57">
        <v>401</v>
      </c>
      <c r="I18" s="58">
        <v>536</v>
      </c>
      <c r="J18" s="59">
        <v>580</v>
      </c>
      <c r="K18" s="60">
        <v>613</v>
      </c>
      <c r="L18" s="58">
        <v>669</v>
      </c>
      <c r="M18" s="60">
        <v>634</v>
      </c>
      <c r="N18" s="57">
        <v>603</v>
      </c>
      <c r="O18" s="58">
        <v>710</v>
      </c>
      <c r="P18" s="59">
        <v>812</v>
      </c>
      <c r="Q18" s="61">
        <v>705</v>
      </c>
      <c r="R18" s="62">
        <v>579</v>
      </c>
      <c r="S18" s="61">
        <v>382</v>
      </c>
      <c r="T18" s="62">
        <v>267</v>
      </c>
      <c r="U18" s="61">
        <v>169</v>
      </c>
      <c r="V18" s="62">
        <v>128</v>
      </c>
      <c r="W18" s="61" t="s">
        <v>44</v>
      </c>
      <c r="X18" s="61">
        <v>10</v>
      </c>
      <c r="Y18" s="61">
        <v>3</v>
      </c>
      <c r="Z18" s="61">
        <v>7</v>
      </c>
      <c r="AA18" s="65"/>
      <c r="AB18" s="64" t="s">
        <v>62</v>
      </c>
      <c r="AE18" s="64"/>
    </row>
    <row r="19" spans="1:31" s="47" customFormat="1" ht="18.75" customHeight="1" x14ac:dyDescent="0.5">
      <c r="B19" s="47" t="s">
        <v>63</v>
      </c>
      <c r="E19" s="48">
        <v>233004</v>
      </c>
      <c r="F19" s="49">
        <v>8830</v>
      </c>
      <c r="G19" s="50">
        <v>9690</v>
      </c>
      <c r="H19" s="51">
        <v>10377</v>
      </c>
      <c r="I19" s="52">
        <v>13025</v>
      </c>
      <c r="J19" s="51">
        <v>15545</v>
      </c>
      <c r="K19" s="49">
        <v>15116</v>
      </c>
      <c r="L19" s="53">
        <v>15712</v>
      </c>
      <c r="M19" s="49">
        <v>15615</v>
      </c>
      <c r="N19" s="53">
        <v>17188</v>
      </c>
      <c r="O19" s="49">
        <v>20760</v>
      </c>
      <c r="P19" s="53">
        <v>22196</v>
      </c>
      <c r="Q19" s="49">
        <v>20036</v>
      </c>
      <c r="R19" s="53">
        <v>16040</v>
      </c>
      <c r="S19" s="49">
        <v>11217</v>
      </c>
      <c r="T19" s="53">
        <v>7979</v>
      </c>
      <c r="U19" s="49">
        <v>6121</v>
      </c>
      <c r="V19" s="53">
        <v>6157</v>
      </c>
      <c r="W19" s="49" t="s">
        <v>44</v>
      </c>
      <c r="X19" s="49">
        <v>1013</v>
      </c>
      <c r="Y19" s="49">
        <v>207</v>
      </c>
      <c r="Z19" s="49">
        <v>180</v>
      </c>
      <c r="AA19" s="54"/>
      <c r="AB19" s="54" t="s">
        <v>64</v>
      </c>
      <c r="AE19" s="64"/>
    </row>
    <row r="20" spans="1:31" s="56" customFormat="1" ht="18.75" customHeight="1" x14ac:dyDescent="0.5">
      <c r="A20" s="56" t="s">
        <v>47</v>
      </c>
      <c r="E20" s="57">
        <v>62563</v>
      </c>
      <c r="F20" s="58">
        <v>2205</v>
      </c>
      <c r="G20" s="59">
        <v>2607</v>
      </c>
      <c r="H20" s="57">
        <v>2922</v>
      </c>
      <c r="I20" s="58">
        <v>3411</v>
      </c>
      <c r="J20" s="59">
        <v>3802</v>
      </c>
      <c r="K20" s="60">
        <v>3946</v>
      </c>
      <c r="L20" s="58">
        <v>4116</v>
      </c>
      <c r="M20" s="60">
        <v>4272</v>
      </c>
      <c r="N20" s="57">
        <v>4484</v>
      </c>
      <c r="O20" s="58">
        <v>5460</v>
      </c>
      <c r="P20" s="59">
        <v>5990</v>
      </c>
      <c r="Q20" s="61">
        <v>5418</v>
      </c>
      <c r="R20" s="62">
        <v>4473</v>
      </c>
      <c r="S20" s="61">
        <v>3222</v>
      </c>
      <c r="T20" s="62">
        <v>2376</v>
      </c>
      <c r="U20" s="61">
        <v>1758</v>
      </c>
      <c r="V20" s="62">
        <v>1818</v>
      </c>
      <c r="W20" s="61" t="s">
        <v>44</v>
      </c>
      <c r="X20" s="61">
        <v>132</v>
      </c>
      <c r="Y20" s="61">
        <v>52</v>
      </c>
      <c r="Z20" s="61">
        <v>99</v>
      </c>
      <c r="AA20" s="64"/>
      <c r="AB20" s="63" t="s">
        <v>48</v>
      </c>
    </row>
    <row r="21" spans="1:31" s="56" customFormat="1" ht="18.75" customHeight="1" x14ac:dyDescent="0.5">
      <c r="A21" s="56" t="s">
        <v>49</v>
      </c>
      <c r="E21" s="57">
        <v>25786</v>
      </c>
      <c r="F21" s="58">
        <v>1046</v>
      </c>
      <c r="G21" s="59">
        <v>1096</v>
      </c>
      <c r="H21" s="57">
        <v>1131</v>
      </c>
      <c r="I21" s="58">
        <v>1676</v>
      </c>
      <c r="J21" s="59">
        <v>2185</v>
      </c>
      <c r="K21" s="60">
        <v>1684</v>
      </c>
      <c r="L21" s="58">
        <v>1782</v>
      </c>
      <c r="M21" s="60">
        <v>1743</v>
      </c>
      <c r="N21" s="57">
        <v>1890</v>
      </c>
      <c r="O21" s="58">
        <v>2226</v>
      </c>
      <c r="P21" s="59">
        <v>2399</v>
      </c>
      <c r="Q21" s="61">
        <v>2208</v>
      </c>
      <c r="R21" s="62">
        <v>1659</v>
      </c>
      <c r="S21" s="61">
        <v>1084</v>
      </c>
      <c r="T21" s="62">
        <v>763</v>
      </c>
      <c r="U21" s="61">
        <v>598</v>
      </c>
      <c r="V21" s="62">
        <v>497</v>
      </c>
      <c r="W21" s="61" t="s">
        <v>44</v>
      </c>
      <c r="X21" s="61">
        <v>68</v>
      </c>
      <c r="Y21" s="61">
        <v>38</v>
      </c>
      <c r="Z21" s="61">
        <v>13</v>
      </c>
      <c r="AA21" s="64"/>
      <c r="AB21" s="64" t="s">
        <v>50</v>
      </c>
    </row>
    <row r="22" spans="1:31" s="56" customFormat="1" ht="18.75" customHeight="1" x14ac:dyDescent="0.5">
      <c r="A22" s="56" t="s">
        <v>51</v>
      </c>
      <c r="E22" s="57">
        <v>28006</v>
      </c>
      <c r="F22" s="58">
        <v>1079</v>
      </c>
      <c r="G22" s="59">
        <v>1241</v>
      </c>
      <c r="H22" s="57">
        <v>1368</v>
      </c>
      <c r="I22" s="58">
        <v>1661</v>
      </c>
      <c r="J22" s="59">
        <v>1879</v>
      </c>
      <c r="K22" s="60">
        <v>1695</v>
      </c>
      <c r="L22" s="58">
        <v>1943</v>
      </c>
      <c r="M22" s="60">
        <v>1940</v>
      </c>
      <c r="N22" s="57">
        <v>2264</v>
      </c>
      <c r="O22" s="58">
        <v>2578</v>
      </c>
      <c r="P22" s="59">
        <v>2570</v>
      </c>
      <c r="Q22" s="61">
        <v>2303</v>
      </c>
      <c r="R22" s="62">
        <v>1772</v>
      </c>
      <c r="S22" s="61">
        <v>1176</v>
      </c>
      <c r="T22" s="62">
        <v>798</v>
      </c>
      <c r="U22" s="61">
        <v>717</v>
      </c>
      <c r="V22" s="62">
        <v>852</v>
      </c>
      <c r="W22" s="61" t="s">
        <v>44</v>
      </c>
      <c r="X22" s="61">
        <v>156</v>
      </c>
      <c r="Y22" s="61">
        <v>9</v>
      </c>
      <c r="Z22" s="61">
        <v>5</v>
      </c>
      <c r="AA22" s="64"/>
      <c r="AB22" s="64" t="s">
        <v>52</v>
      </c>
    </row>
    <row r="23" spans="1:31" s="56" customFormat="1" ht="18.75" customHeight="1" x14ac:dyDescent="0.5">
      <c r="A23" s="56" t="s">
        <v>53</v>
      </c>
      <c r="E23" s="57">
        <v>39572</v>
      </c>
      <c r="F23" s="58">
        <v>1360</v>
      </c>
      <c r="G23" s="59">
        <v>1429</v>
      </c>
      <c r="H23" s="57">
        <v>1449</v>
      </c>
      <c r="I23" s="58">
        <v>1911</v>
      </c>
      <c r="J23" s="59">
        <v>2510</v>
      </c>
      <c r="K23" s="60">
        <v>2611</v>
      </c>
      <c r="L23" s="58">
        <v>2523</v>
      </c>
      <c r="M23" s="60">
        <v>2377</v>
      </c>
      <c r="N23" s="57">
        <v>2796</v>
      </c>
      <c r="O23" s="58">
        <v>3504</v>
      </c>
      <c r="P23" s="59">
        <v>3922</v>
      </c>
      <c r="Q23" s="61">
        <v>3518</v>
      </c>
      <c r="R23" s="62">
        <v>3038</v>
      </c>
      <c r="S23" s="61">
        <v>2290</v>
      </c>
      <c r="T23" s="62">
        <v>1705</v>
      </c>
      <c r="U23" s="61">
        <v>1248</v>
      </c>
      <c r="V23" s="62">
        <v>1131</v>
      </c>
      <c r="W23" s="61" t="s">
        <v>44</v>
      </c>
      <c r="X23" s="61">
        <v>215</v>
      </c>
      <c r="Y23" s="61">
        <v>5</v>
      </c>
      <c r="Z23" s="61">
        <v>30</v>
      </c>
      <c r="AA23" s="65"/>
      <c r="AB23" s="64" t="s">
        <v>54</v>
      </c>
    </row>
    <row r="24" spans="1:31" s="56" customFormat="1" ht="18.75" customHeight="1" x14ac:dyDescent="0.5">
      <c r="A24" s="56" t="s">
        <v>55</v>
      </c>
      <c r="E24" s="57">
        <v>18173</v>
      </c>
      <c r="F24" s="58">
        <v>781</v>
      </c>
      <c r="G24" s="59">
        <v>786</v>
      </c>
      <c r="H24" s="57">
        <v>861</v>
      </c>
      <c r="I24" s="58">
        <v>1027</v>
      </c>
      <c r="J24" s="59">
        <v>1257</v>
      </c>
      <c r="K24" s="60">
        <v>1238</v>
      </c>
      <c r="L24" s="58">
        <v>1256</v>
      </c>
      <c r="M24" s="60">
        <v>1234</v>
      </c>
      <c r="N24" s="57">
        <v>1335</v>
      </c>
      <c r="O24" s="58">
        <v>1607</v>
      </c>
      <c r="P24" s="59">
        <v>1666</v>
      </c>
      <c r="Q24" s="61">
        <v>1531</v>
      </c>
      <c r="R24" s="62">
        <v>1185</v>
      </c>
      <c r="S24" s="61">
        <v>760</v>
      </c>
      <c r="T24" s="62">
        <v>514</v>
      </c>
      <c r="U24" s="61">
        <v>426</v>
      </c>
      <c r="V24" s="62">
        <v>406</v>
      </c>
      <c r="W24" s="61" t="s">
        <v>44</v>
      </c>
      <c r="X24" s="61">
        <v>272</v>
      </c>
      <c r="Y24" s="61">
        <v>11</v>
      </c>
      <c r="Z24" s="61">
        <v>18</v>
      </c>
      <c r="AA24" s="65"/>
      <c r="AB24" s="64" t="s">
        <v>56</v>
      </c>
    </row>
    <row r="25" spans="1:31" s="56" customFormat="1" ht="18.75" customHeight="1" x14ac:dyDescent="0.5">
      <c r="A25" s="56" t="s">
        <v>57</v>
      </c>
      <c r="E25" s="57">
        <v>26089</v>
      </c>
      <c r="F25" s="58">
        <v>1047</v>
      </c>
      <c r="G25" s="59">
        <v>1126</v>
      </c>
      <c r="H25" s="57">
        <v>1123</v>
      </c>
      <c r="I25" s="58">
        <v>1499</v>
      </c>
      <c r="J25" s="59">
        <v>1806</v>
      </c>
      <c r="K25" s="60">
        <v>1778</v>
      </c>
      <c r="L25" s="58">
        <v>1781</v>
      </c>
      <c r="M25" s="60">
        <v>1788</v>
      </c>
      <c r="N25" s="57">
        <v>1886</v>
      </c>
      <c r="O25" s="58">
        <v>2349</v>
      </c>
      <c r="P25" s="59">
        <v>2481</v>
      </c>
      <c r="Q25" s="61">
        <v>2322</v>
      </c>
      <c r="R25" s="62">
        <v>1799</v>
      </c>
      <c r="S25" s="61">
        <v>1198</v>
      </c>
      <c r="T25" s="62">
        <v>812</v>
      </c>
      <c r="U25" s="61">
        <v>594</v>
      </c>
      <c r="V25" s="62">
        <v>608</v>
      </c>
      <c r="W25" s="61" t="s">
        <v>44</v>
      </c>
      <c r="X25" s="61">
        <v>60</v>
      </c>
      <c r="Y25" s="61">
        <v>22</v>
      </c>
      <c r="Z25" s="61">
        <v>10</v>
      </c>
      <c r="AA25" s="65"/>
      <c r="AB25" s="64" t="s">
        <v>58</v>
      </c>
    </row>
    <row r="26" spans="1:31" s="56" customFormat="1" ht="18.75" customHeight="1" x14ac:dyDescent="0.5">
      <c r="A26" s="56" t="s">
        <v>59</v>
      </c>
      <c r="E26" s="57">
        <v>23280</v>
      </c>
      <c r="F26" s="58">
        <v>967</v>
      </c>
      <c r="G26" s="59">
        <v>1049</v>
      </c>
      <c r="H26" s="57">
        <v>1148</v>
      </c>
      <c r="I26" s="58">
        <v>1362</v>
      </c>
      <c r="J26" s="59">
        <v>1510</v>
      </c>
      <c r="K26" s="60">
        <v>1568</v>
      </c>
      <c r="L26" s="58">
        <v>1632</v>
      </c>
      <c r="M26" s="60">
        <v>1625</v>
      </c>
      <c r="N26" s="57">
        <v>1914</v>
      </c>
      <c r="O26" s="58">
        <v>2198</v>
      </c>
      <c r="P26" s="59">
        <v>2208</v>
      </c>
      <c r="Q26" s="61">
        <v>1870</v>
      </c>
      <c r="R26" s="62">
        <v>1343</v>
      </c>
      <c r="S26" s="61">
        <v>983</v>
      </c>
      <c r="T26" s="62">
        <v>611</v>
      </c>
      <c r="U26" s="61">
        <v>517</v>
      </c>
      <c r="V26" s="62">
        <v>600</v>
      </c>
      <c r="W26" s="61" t="s">
        <v>44</v>
      </c>
      <c r="X26" s="61">
        <v>105</v>
      </c>
      <c r="Y26" s="61">
        <v>65</v>
      </c>
      <c r="Z26" s="61">
        <v>5</v>
      </c>
      <c r="AA26" s="65"/>
      <c r="AB26" s="64" t="s">
        <v>60</v>
      </c>
    </row>
    <row r="27" spans="1:31" s="56" customFormat="1" ht="18.75" customHeight="1" x14ac:dyDescent="0.5">
      <c r="A27" s="66" t="s">
        <v>61</v>
      </c>
      <c r="B27" s="66"/>
      <c r="C27" s="66"/>
      <c r="D27" s="66"/>
      <c r="E27" s="67">
        <v>9535</v>
      </c>
      <c r="F27" s="68">
        <v>345</v>
      </c>
      <c r="G27" s="69">
        <v>356</v>
      </c>
      <c r="H27" s="67">
        <v>375</v>
      </c>
      <c r="I27" s="68">
        <v>478</v>
      </c>
      <c r="J27" s="69">
        <v>596</v>
      </c>
      <c r="K27" s="70">
        <v>596</v>
      </c>
      <c r="L27" s="68">
        <v>679</v>
      </c>
      <c r="M27" s="70">
        <v>636</v>
      </c>
      <c r="N27" s="67">
        <v>619</v>
      </c>
      <c r="O27" s="68">
        <v>838</v>
      </c>
      <c r="P27" s="69">
        <v>960</v>
      </c>
      <c r="Q27" s="71">
        <v>866</v>
      </c>
      <c r="R27" s="72">
        <v>771</v>
      </c>
      <c r="S27" s="71">
        <v>504</v>
      </c>
      <c r="T27" s="72">
        <v>400</v>
      </c>
      <c r="U27" s="71">
        <v>261</v>
      </c>
      <c r="V27" s="72">
        <v>245</v>
      </c>
      <c r="W27" s="71" t="s">
        <v>44</v>
      </c>
      <c r="X27" s="71">
        <v>5</v>
      </c>
      <c r="Y27" s="71">
        <v>5</v>
      </c>
      <c r="Z27" s="71" t="s">
        <v>44</v>
      </c>
      <c r="AA27" s="73"/>
      <c r="AB27" s="74" t="s">
        <v>62</v>
      </c>
      <c r="AC27" s="66"/>
    </row>
    <row r="28" spans="1:31" s="16" customFormat="1" ht="4.5" customHeight="1" x14ac:dyDescent="0.35">
      <c r="AA28" s="19"/>
      <c r="AB28" s="19"/>
    </row>
    <row r="29" spans="1:31" s="75" customFormat="1" ht="18.75" customHeight="1" x14ac:dyDescent="0.45">
      <c r="A29" s="75" t="s">
        <v>65</v>
      </c>
      <c r="R29" s="75" t="s">
        <v>66</v>
      </c>
    </row>
    <row r="30" spans="1:31" s="75" customFormat="1" ht="20.25" customHeight="1" x14ac:dyDescent="0.45">
      <c r="A30" s="75" t="s">
        <v>67</v>
      </c>
      <c r="R30" s="75" t="s">
        <v>68</v>
      </c>
    </row>
    <row r="31" spans="1:31" s="16" customFormat="1" ht="15" x14ac:dyDescent="0.35"/>
  </sheetData>
  <mergeCells count="5">
    <mergeCell ref="A4:D8"/>
    <mergeCell ref="F4:Z4"/>
    <mergeCell ref="AA4:AB8"/>
    <mergeCell ref="A9:D9"/>
    <mergeCell ref="AA9:AB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T-7.1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2017-05-23T04:54:02Z</dcterms:created>
  <dcterms:modified xsi:type="dcterms:W3CDTF">2017-05-23T04:54:21Z</dcterms:modified>
</cp:coreProperties>
</file>