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คลัง\"/>
    </mc:Choice>
  </mc:AlternateContent>
  <bookViews>
    <workbookView xWindow="0" yWindow="0" windowWidth="20490" windowHeight="7830"/>
  </bookViews>
  <sheets>
    <sheet name="19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G20" i="1"/>
  <c r="F20" i="1"/>
  <c r="K13" i="1"/>
  <c r="K12" i="1" s="1"/>
  <c r="J13" i="1"/>
  <c r="J12" i="1" s="1"/>
  <c r="I13" i="1"/>
  <c r="H13" i="1"/>
  <c r="G13" i="1"/>
  <c r="F13" i="1"/>
  <c r="F12" i="1" s="1"/>
  <c r="I12" i="1"/>
  <c r="H12" i="1"/>
  <c r="G12" i="1"/>
</calcChain>
</file>

<file path=xl/sharedStrings.xml><?xml version="1.0" encoding="utf-8"?>
<sst xmlns="http://schemas.openxmlformats.org/spreadsheetml/2006/main" count="60" uniqueCount="45">
  <si>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</si>
  <si>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2557 - 2558</t>
  </si>
  <si>
    <t>Table</t>
  </si>
  <si>
    <t xml:space="preserve">Actual Revenue and Expenditure of Provincial Administrative Organization, Municipality and Subdistrict Administration Organization by Type: </t>
  </si>
  <si>
    <t>Fiscal Years 2014 - 2015</t>
  </si>
  <si>
    <t>(บาท  Baht)</t>
  </si>
  <si>
    <t>ประเภท</t>
  </si>
  <si>
    <t>2557 (2014)</t>
  </si>
  <si>
    <t>2558 (2015)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</si>
  <si>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</si>
  <si>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</si>
  <si>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</si>
  <si>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</si>
  <si>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</si>
  <si>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</si>
  <si>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</si>
  <si>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</si>
  <si>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</si>
  <si>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</si>
  <si>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</si>
  <si>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</si>
  <si>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</si>
  <si>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</si>
  <si>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</si>
  <si>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</si>
  <si>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</si>
  <si>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</si>
  <si>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</si>
  <si>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</si>
  <si>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</si>
  <si>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</si>
  <si>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</si>
  <si>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</si>
  <si>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</si>
  <si>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</si>
  <si>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</si>
  <si>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</si>
  <si>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</si>
  <si>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</si>
  <si>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</si>
  <si>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</si>
  <si>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</si>
  <si>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expenditure</t>
  </si>
  <si>
    <t xml:space="preserve">     ที่มา:  สำนักงานส่งเสริมการปกครองท้องถิ่นจังหวัดสมุทรสาคร</t>
  </si>
  <si>
    <t xml:space="preserve"> Source:   Samutsakhon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</si>
</sst>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3" fontId="6" fillId="2" borderId="7" xfId="1" applyFont="1" applyFill="1" applyBorder="1" applyAlignment="1"/>
    <xf numFmtId="0" fontId="6" fillId="0" borderId="1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2" borderId="7" xfId="1" applyFont="1" applyFill="1" applyBorder="1" applyAlignment="1"/>
    <xf numFmtId="0" fontId="5" fillId="0" borderId="12" xfId="0" applyFont="1" applyBorder="1"/>
    <xf numFmtId="0" fontId="5" fillId="0" borderId="0" xfId="0" applyFont="1" applyBorder="1" applyAlignment="1">
      <alignment horizontal="left"/>
    </xf>
    <xf numFmtId="43" fontId="5" fillId="2" borderId="7" xfId="1" applyFont="1" applyFill="1" applyBorder="1" applyAlignment="1">
      <alignment shrinkToFit="1"/>
    </xf>
    <xf numFmtId="43" fontId="5" fillId="0" borderId="7" xfId="1" applyFont="1" applyBorder="1" applyAlignment="1"/>
    <xf numFmtId="43" fontId="5" fillId="0" borderId="7" xfId="1" applyFont="1" applyFill="1" applyBorder="1" applyAlignment="1"/>
    <xf numFmtId="0" fontId="5" fillId="0" borderId="0" xfId="0" applyFont="1" applyBorder="1"/>
    <xf numFmtId="0" fontId="5" fillId="0" borderId="6" xfId="0" applyFont="1" applyBorder="1"/>
    <xf numFmtId="0" fontId="6" fillId="0" borderId="0" xfId="0" applyFont="1"/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70" customWidth="1"/>
    <col min="2" max="2" width="1.7109375" style="70" customWidth="1"/>
    <col min="3" max="3" width="5.7109375" style="70" customWidth="1"/>
    <col min="4" max="4" width="4.42578125" style="70" customWidth="1"/>
    <col min="5" max="5" width="8.140625" style="70" customWidth="1"/>
    <col min="6" max="6" width="16.28515625" style="70" customWidth="1"/>
    <col min="7" max="7" width="15.7109375" style="70" customWidth="1"/>
    <col min="8" max="9" width="16.28515625" style="70" customWidth="1"/>
    <col min="10" max="10" width="15.7109375" style="70" customWidth="1"/>
    <col min="11" max="11" width="16.7109375" style="70" customWidth="1"/>
    <col min="12" max="12" width="1.85546875" style="70" customWidth="1"/>
    <col min="13" max="13" width="20.42578125" style="70" customWidth="1"/>
    <col min="14" max="14" width="3.42578125" style="70" customWidth="1"/>
    <col min="15" max="15" width="4.5703125" style="70" customWidth="1"/>
    <col min="16" max="16384" width="9.140625" style="70"/>
  </cols>
  <sheetData>
    <row r="1" spans="1:16" s="1" customFormat="1" x14ac:dyDescent="0.3">
      <c r="C1" s="2" t="s">
        <v>0</v>
      </c>
      <c r="D1" s="3">
        <v>19.100000000000001</v>
      </c>
      <c r="E1" s="2" t="s">
        <v>1</v>
      </c>
      <c r="F1" s="2"/>
      <c r="G1" s="2"/>
      <c r="H1" s="2"/>
      <c r="P1" s="1">
        <v>133</v>
      </c>
    </row>
    <row r="2" spans="1:16" s="4" customFormat="1" x14ac:dyDescent="0.3">
      <c r="C2" s="1" t="s">
        <v>2</v>
      </c>
      <c r="D2" s="3">
        <v>19.100000000000001</v>
      </c>
      <c r="E2" s="5" t="s">
        <v>3</v>
      </c>
      <c r="F2" s="6"/>
      <c r="G2" s="6"/>
      <c r="H2" s="6"/>
    </row>
    <row r="3" spans="1:16" s="4" customFormat="1" x14ac:dyDescent="0.3">
      <c r="C3" s="1"/>
      <c r="D3" s="3"/>
      <c r="E3" s="5" t="s">
        <v>4</v>
      </c>
      <c r="F3" s="6"/>
      <c r="G3" s="6"/>
      <c r="H3" s="6"/>
    </row>
    <row r="4" spans="1:16" s="7" customFormat="1" ht="15.75" customHeight="1" x14ac:dyDescent="0.3">
      <c r="B4" s="4"/>
      <c r="C4" s="1"/>
      <c r="D4" s="3"/>
      <c r="E4" s="5"/>
      <c r="F4" s="6"/>
      <c r="G4" s="6"/>
      <c r="H4" s="6"/>
      <c r="I4" s="4"/>
      <c r="J4" s="4"/>
      <c r="K4" s="4"/>
      <c r="L4" s="4"/>
      <c r="M4" s="8" t="s">
        <v>5</v>
      </c>
    </row>
    <row r="5" spans="1:16" s="17" customFormat="1" ht="24" customHeight="1" x14ac:dyDescent="0.3">
      <c r="A5" s="9"/>
      <c r="B5" s="10" t="s">
        <v>6</v>
      </c>
      <c r="C5" s="11"/>
      <c r="D5" s="11"/>
      <c r="E5" s="12"/>
      <c r="F5" s="13" t="s">
        <v>7</v>
      </c>
      <c r="G5" s="14"/>
      <c r="H5" s="15"/>
      <c r="I5" s="13" t="s">
        <v>8</v>
      </c>
      <c r="J5" s="14"/>
      <c r="K5" s="15"/>
      <c r="L5" s="16"/>
      <c r="M5" s="16"/>
    </row>
    <row r="6" spans="1:16" s="17" customFormat="1" ht="21" customHeight="1" x14ac:dyDescent="0.3">
      <c r="A6" s="9"/>
      <c r="B6" s="18"/>
      <c r="C6" s="19"/>
      <c r="D6" s="19"/>
      <c r="E6" s="20"/>
      <c r="F6" s="21" t="s">
        <v>9</v>
      </c>
      <c r="G6" s="9"/>
      <c r="H6" s="21" t="s">
        <v>9</v>
      </c>
      <c r="I6" s="21" t="s">
        <v>9</v>
      </c>
      <c r="J6" s="9"/>
      <c r="K6" s="21" t="s">
        <v>9</v>
      </c>
      <c r="L6" s="22"/>
      <c r="M6" s="22"/>
    </row>
    <row r="7" spans="1:16" s="17" customFormat="1" ht="21.75" customHeight="1" x14ac:dyDescent="0.3">
      <c r="A7" s="9"/>
      <c r="B7" s="23"/>
      <c r="C7" s="23"/>
      <c r="D7" s="23"/>
      <c r="E7" s="20"/>
      <c r="F7" s="21" t="s">
        <v>10</v>
      </c>
      <c r="G7" s="21" t="s">
        <v>11</v>
      </c>
      <c r="H7" s="21" t="s">
        <v>12</v>
      </c>
      <c r="I7" s="21" t="s">
        <v>10</v>
      </c>
      <c r="J7" s="21" t="s">
        <v>11</v>
      </c>
      <c r="K7" s="21" t="s">
        <v>12</v>
      </c>
      <c r="L7" s="24"/>
      <c r="M7" s="24" t="s">
        <v>13</v>
      </c>
    </row>
    <row r="8" spans="1:16" s="17" customFormat="1" ht="21.75" customHeight="1" x14ac:dyDescent="0.3">
      <c r="A8" s="9"/>
      <c r="B8" s="23"/>
      <c r="C8" s="23"/>
      <c r="D8" s="23"/>
      <c r="E8" s="20"/>
      <c r="F8" s="21" t="s">
        <v>14</v>
      </c>
      <c r="G8" s="21" t="s">
        <v>15</v>
      </c>
      <c r="H8" s="21" t="s">
        <v>16</v>
      </c>
      <c r="I8" s="21" t="s">
        <v>14</v>
      </c>
      <c r="J8" s="21" t="s">
        <v>15</v>
      </c>
      <c r="K8" s="21" t="s">
        <v>16</v>
      </c>
      <c r="L8" s="24"/>
      <c r="M8" s="24"/>
    </row>
    <row r="9" spans="1:16" s="17" customFormat="1" ht="21.75" customHeight="1" x14ac:dyDescent="0.3">
      <c r="A9" s="9"/>
      <c r="B9" s="23"/>
      <c r="C9" s="23"/>
      <c r="D9" s="23"/>
      <c r="E9" s="20"/>
      <c r="F9" s="25" t="s">
        <v>17</v>
      </c>
      <c r="G9" s="21"/>
      <c r="H9" s="21" t="s">
        <v>17</v>
      </c>
      <c r="I9" s="25" t="s">
        <v>17</v>
      </c>
      <c r="J9" s="21"/>
      <c r="K9" s="21" t="s">
        <v>17</v>
      </c>
      <c r="L9" s="24"/>
      <c r="M9" s="24"/>
    </row>
    <row r="10" spans="1:16" s="17" customFormat="1" ht="22.5" customHeight="1" x14ac:dyDescent="0.3">
      <c r="A10" s="9"/>
      <c r="B10" s="26"/>
      <c r="C10" s="26"/>
      <c r="D10" s="26"/>
      <c r="E10" s="27"/>
      <c r="F10" s="28" t="s">
        <v>18</v>
      </c>
      <c r="G10" s="29"/>
      <c r="H10" s="30" t="s">
        <v>18</v>
      </c>
      <c r="I10" s="28" t="s">
        <v>18</v>
      </c>
      <c r="J10" s="29"/>
      <c r="K10" s="30" t="s">
        <v>18</v>
      </c>
      <c r="L10" s="31"/>
      <c r="M10" s="32"/>
    </row>
    <row r="11" spans="1:16" s="33" customFormat="1" ht="3" customHeight="1" x14ac:dyDescent="0.3">
      <c r="B11" s="34"/>
      <c r="C11" s="34"/>
      <c r="D11" s="34"/>
      <c r="E11" s="35"/>
      <c r="F11" s="36"/>
      <c r="G11" s="37"/>
      <c r="H11" s="37"/>
      <c r="I11" s="36"/>
      <c r="J11" s="37"/>
      <c r="K11" s="37"/>
      <c r="L11" s="38"/>
      <c r="M11" s="4"/>
    </row>
    <row r="12" spans="1:16" s="33" customFormat="1" ht="22.5" customHeight="1" x14ac:dyDescent="0.3">
      <c r="A12" s="39"/>
      <c r="B12" s="40" t="s">
        <v>19</v>
      </c>
      <c r="C12" s="40"/>
      <c r="D12" s="40"/>
      <c r="E12" s="41"/>
      <c r="F12" s="42">
        <f t="shared" ref="F12:K12" si="0">SUM(F13+F19)</f>
        <v>797820143.77999997</v>
      </c>
      <c r="G12" s="42">
        <f t="shared" si="0"/>
        <v>1861387382.9099998</v>
      </c>
      <c r="H12" s="42">
        <f t="shared" si="0"/>
        <v>1183493312.9299998</v>
      </c>
      <c r="I12" s="42">
        <f t="shared" si="0"/>
        <v>826281613.77999997</v>
      </c>
      <c r="J12" s="42">
        <f t="shared" si="0"/>
        <v>1888466342.6100001</v>
      </c>
      <c r="K12" s="42">
        <f t="shared" si="0"/>
        <v>1061154283.1800001</v>
      </c>
      <c r="L12" s="43" t="s">
        <v>20</v>
      </c>
      <c r="M12" s="40"/>
    </row>
    <row r="13" spans="1:16" s="17" customFormat="1" ht="22.5" customHeight="1" x14ac:dyDescent="0.3">
      <c r="A13" s="44"/>
      <c r="B13" s="45" t="s">
        <v>21</v>
      </c>
      <c r="C13" s="45"/>
      <c r="D13" s="45"/>
      <c r="E13" s="46"/>
      <c r="F13" s="47">
        <f t="shared" ref="F13:K13" si="1">SUM(F14:F18)</f>
        <v>682326797.77999997</v>
      </c>
      <c r="G13" s="47">
        <f t="shared" si="1"/>
        <v>691691110.85000002</v>
      </c>
      <c r="H13" s="47">
        <f t="shared" si="1"/>
        <v>865112830.54999995</v>
      </c>
      <c r="I13" s="47">
        <f t="shared" si="1"/>
        <v>711570411.77999997</v>
      </c>
      <c r="J13" s="47">
        <f t="shared" si="1"/>
        <v>565495992.63</v>
      </c>
      <c r="K13" s="47">
        <f t="shared" si="1"/>
        <v>684052809.47000003</v>
      </c>
      <c r="L13" s="48" t="s">
        <v>22</v>
      </c>
      <c r="M13" s="45"/>
    </row>
    <row r="14" spans="1:16" s="17" customFormat="1" ht="22.5" customHeight="1" x14ac:dyDescent="0.3">
      <c r="A14" s="44"/>
      <c r="B14" s="45"/>
      <c r="C14" s="49" t="s">
        <v>23</v>
      </c>
      <c r="D14" s="45"/>
      <c r="E14" s="46"/>
      <c r="F14" s="50">
        <v>69994157.950000003</v>
      </c>
      <c r="G14" s="51">
        <v>444400943.68000001</v>
      </c>
      <c r="H14" s="51">
        <v>747557671.40999997</v>
      </c>
      <c r="I14" s="50">
        <v>75328023.019999996</v>
      </c>
      <c r="J14" s="51">
        <v>243372291.75999999</v>
      </c>
      <c r="K14" s="52">
        <v>510165148.60000002</v>
      </c>
      <c r="L14" s="53"/>
      <c r="M14" s="49" t="s">
        <v>24</v>
      </c>
    </row>
    <row r="15" spans="1:16" s="17" customFormat="1" ht="22.5" customHeight="1" x14ac:dyDescent="0.3">
      <c r="A15" s="44"/>
      <c r="B15" s="53"/>
      <c r="C15" s="53" t="s">
        <v>25</v>
      </c>
      <c r="D15" s="53"/>
      <c r="E15" s="54"/>
      <c r="F15" s="47">
        <v>2779498</v>
      </c>
      <c r="G15" s="51">
        <v>158849741.83000001</v>
      </c>
      <c r="H15" s="51">
        <v>46365179.960000001</v>
      </c>
      <c r="I15" s="47">
        <v>8025879.6500000004</v>
      </c>
      <c r="J15" s="51">
        <v>70082180.319999993</v>
      </c>
      <c r="K15" s="52">
        <v>96336425.879999995</v>
      </c>
      <c r="L15" s="53"/>
      <c r="M15" s="53" t="s">
        <v>26</v>
      </c>
    </row>
    <row r="16" spans="1:16" s="17" customFormat="1" ht="22.5" customHeight="1" x14ac:dyDescent="0.3">
      <c r="A16" s="44"/>
      <c r="B16" s="53"/>
      <c r="C16" s="53" t="s">
        <v>27</v>
      </c>
      <c r="D16" s="53"/>
      <c r="E16" s="54"/>
      <c r="F16" s="47">
        <v>38221129.899999999</v>
      </c>
      <c r="G16" s="51">
        <v>47883578.490000002</v>
      </c>
      <c r="H16" s="51">
        <v>24949277.210000001</v>
      </c>
      <c r="I16" s="47">
        <v>36812051.700000003</v>
      </c>
      <c r="J16" s="51">
        <v>42786893.620000005</v>
      </c>
      <c r="K16" s="52">
        <v>25098138.170000002</v>
      </c>
      <c r="L16" s="53"/>
      <c r="M16" s="53" t="s">
        <v>28</v>
      </c>
    </row>
    <row r="17" spans="1:13" s="17" customFormat="1" ht="22.5" customHeight="1" x14ac:dyDescent="0.3">
      <c r="A17" s="44"/>
      <c r="B17" s="53"/>
      <c r="C17" s="53" t="s">
        <v>29</v>
      </c>
      <c r="D17" s="53"/>
      <c r="E17" s="54"/>
      <c r="F17" s="47">
        <v>568552844.92999995</v>
      </c>
      <c r="G17" s="51">
        <v>31664389.690000001</v>
      </c>
      <c r="H17" s="51">
        <v>39873110.670000002</v>
      </c>
      <c r="I17" s="47">
        <v>587634740.78999996</v>
      </c>
      <c r="J17" s="51">
        <v>199986779.66</v>
      </c>
      <c r="K17" s="52">
        <v>41995735</v>
      </c>
      <c r="L17" s="53"/>
      <c r="M17" s="53" t="s">
        <v>30</v>
      </c>
    </row>
    <row r="18" spans="1:13" s="17" customFormat="1" ht="22.5" customHeight="1" x14ac:dyDescent="0.3">
      <c r="A18" s="44"/>
      <c r="B18" s="53"/>
      <c r="C18" s="53" t="s">
        <v>31</v>
      </c>
      <c r="D18" s="53"/>
      <c r="E18" s="54"/>
      <c r="F18" s="47">
        <v>2779167</v>
      </c>
      <c r="G18" s="51">
        <v>8892457.1600000001</v>
      </c>
      <c r="H18" s="51">
        <v>6367591.2999999998</v>
      </c>
      <c r="I18" s="47">
        <v>3769716.62</v>
      </c>
      <c r="J18" s="51">
        <v>9267847.2699999996</v>
      </c>
      <c r="K18" s="52">
        <v>10457361.82</v>
      </c>
      <c r="L18" s="53"/>
      <c r="M18" s="53" t="s">
        <v>32</v>
      </c>
    </row>
    <row r="19" spans="1:13" s="17" customFormat="1" ht="22.5" customHeight="1" x14ac:dyDescent="0.3">
      <c r="A19" s="44"/>
      <c r="B19" s="53" t="s">
        <v>33</v>
      </c>
      <c r="C19" s="53"/>
      <c r="D19" s="53"/>
      <c r="E19" s="54"/>
      <c r="F19" s="47">
        <v>115493346</v>
      </c>
      <c r="G19" s="51">
        <v>1169696272.0599999</v>
      </c>
      <c r="H19" s="51">
        <v>318380482.38</v>
      </c>
      <c r="I19" s="47">
        <v>114711202</v>
      </c>
      <c r="J19" s="51">
        <v>1322970349.98</v>
      </c>
      <c r="K19" s="52">
        <v>377101473.71000004</v>
      </c>
      <c r="L19" s="53" t="s">
        <v>34</v>
      </c>
      <c r="M19" s="53"/>
    </row>
    <row r="20" spans="1:13" s="33" customFormat="1" ht="22.5" customHeight="1" x14ac:dyDescent="0.3">
      <c r="A20" s="55"/>
      <c r="B20" s="40" t="s">
        <v>35</v>
      </c>
      <c r="C20" s="40"/>
      <c r="D20" s="40"/>
      <c r="E20" s="41"/>
      <c r="F20" s="42">
        <f t="shared" ref="F20:K20" si="2">SUM(F21:F23)</f>
        <v>547920063.30999994</v>
      </c>
      <c r="G20" s="42">
        <f t="shared" si="2"/>
        <v>1981952879.96</v>
      </c>
      <c r="H20" s="42">
        <f t="shared" si="2"/>
        <v>1001940254.83</v>
      </c>
      <c r="I20" s="42">
        <f t="shared" si="2"/>
        <v>649465865.41999996</v>
      </c>
      <c r="J20" s="42">
        <f t="shared" si="2"/>
        <v>11215332207</v>
      </c>
      <c r="K20" s="42">
        <f t="shared" si="2"/>
        <v>2008086131.6800001</v>
      </c>
      <c r="L20" s="43" t="s">
        <v>36</v>
      </c>
      <c r="M20" s="40"/>
    </row>
    <row r="21" spans="1:13" s="17" customFormat="1" ht="22.5" customHeight="1" x14ac:dyDescent="0.3">
      <c r="A21" s="44"/>
      <c r="B21" s="56" t="s">
        <v>37</v>
      </c>
      <c r="C21" s="56"/>
      <c r="D21" s="56"/>
      <c r="E21" s="57"/>
      <c r="F21" s="47">
        <v>165461344.97</v>
      </c>
      <c r="G21" s="51">
        <v>1234334983.6700001</v>
      </c>
      <c r="H21" s="51">
        <v>481024719.11000001</v>
      </c>
      <c r="I21" s="47">
        <v>168466059.53999999</v>
      </c>
      <c r="J21" s="51">
        <v>10334151151.09</v>
      </c>
      <c r="K21" s="51">
        <v>1582066354.9400001</v>
      </c>
      <c r="L21" s="49" t="s">
        <v>38</v>
      </c>
      <c r="M21" s="49"/>
    </row>
    <row r="22" spans="1:13" s="17" customFormat="1" ht="22.5" customHeight="1" x14ac:dyDescent="0.3">
      <c r="A22" s="44"/>
      <c r="B22" s="56" t="s">
        <v>39</v>
      </c>
      <c r="C22" s="56"/>
      <c r="D22" s="56"/>
      <c r="E22" s="57"/>
      <c r="F22" s="50">
        <v>369164223.29000002</v>
      </c>
      <c r="G22" s="51">
        <v>562068646.85000002</v>
      </c>
      <c r="H22" s="51">
        <v>472770148.5</v>
      </c>
      <c r="I22" s="50">
        <v>479785992.72000003</v>
      </c>
      <c r="J22" s="51">
        <v>662344009.0200001</v>
      </c>
      <c r="K22" s="51">
        <v>362990550.73000002</v>
      </c>
      <c r="L22" s="49" t="s">
        <v>40</v>
      </c>
      <c r="M22" s="49"/>
    </row>
    <row r="23" spans="1:13" s="17" customFormat="1" ht="22.5" customHeight="1" x14ac:dyDescent="0.3">
      <c r="A23" s="44"/>
      <c r="B23" s="56" t="s">
        <v>41</v>
      </c>
      <c r="C23" s="56"/>
      <c r="D23" s="56"/>
      <c r="E23" s="57"/>
      <c r="F23" s="47">
        <v>13294495.050000001</v>
      </c>
      <c r="G23" s="51">
        <v>185549249.44</v>
      </c>
      <c r="H23" s="51">
        <v>48145387.219999999</v>
      </c>
      <c r="I23" s="47">
        <v>1213813.1599999999</v>
      </c>
      <c r="J23" s="51">
        <v>218837046.88999999</v>
      </c>
      <c r="K23" s="51">
        <v>63029226.010000005</v>
      </c>
      <c r="L23" s="49" t="s">
        <v>42</v>
      </c>
      <c r="M23" s="45"/>
    </row>
    <row r="24" spans="1:13" s="58" customFormat="1" ht="3" customHeight="1" x14ac:dyDescent="0.3">
      <c r="B24" s="59"/>
      <c r="C24" s="60"/>
      <c r="D24" s="60"/>
      <c r="E24" s="61"/>
      <c r="F24" s="61"/>
      <c r="G24" s="61"/>
      <c r="H24" s="61"/>
      <c r="I24" s="62"/>
      <c r="J24" s="62"/>
      <c r="K24" s="62"/>
      <c r="L24" s="63"/>
      <c r="M24" s="60"/>
    </row>
    <row r="25" spans="1:13" s="17" customFormat="1" ht="3" customHeight="1" x14ac:dyDescent="0.3">
      <c r="B25" s="64"/>
      <c r="C25" s="65"/>
      <c r="D25" s="65"/>
      <c r="E25" s="65"/>
      <c r="F25" s="65"/>
      <c r="G25" s="65"/>
      <c r="H25" s="65"/>
      <c r="I25" s="58"/>
      <c r="J25" s="58"/>
      <c r="K25" s="58"/>
      <c r="L25" s="66"/>
      <c r="M25" s="65"/>
    </row>
    <row r="26" spans="1:13" s="67" customFormat="1" ht="17.25" x14ac:dyDescent="0.5">
      <c r="B26" s="68"/>
      <c r="C26" s="67" t="s">
        <v>43</v>
      </c>
      <c r="J26" s="69"/>
      <c r="K26" s="69"/>
      <c r="L26" s="69"/>
      <c r="M26" s="68"/>
    </row>
    <row r="27" spans="1:13" s="67" customFormat="1" ht="17.25" x14ac:dyDescent="0.5">
      <c r="C27" s="67" t="s">
        <v>44</v>
      </c>
      <c r="J27" s="69"/>
      <c r="K27" s="69"/>
    </row>
    <row r="28" spans="1:13" s="17" customFormat="1" ht="17.25" x14ac:dyDescent="0.3"/>
    <row r="29" spans="1:13" s="17" customFormat="1" ht="17.25" x14ac:dyDescent="0.3"/>
    <row r="30" spans="1:13" s="17" customFormat="1" ht="17.25" x14ac:dyDescent="0.3">
      <c r="F30" s="44"/>
      <c r="G30" s="44"/>
      <c r="H30" s="44"/>
      <c r="I30" s="44"/>
      <c r="J30" s="44"/>
      <c r="K30" s="44"/>
    </row>
    <row r="31" spans="1:13" s="17" customFormat="1" ht="17.25" x14ac:dyDescent="0.3"/>
    <row r="32" spans="1:13" s="17" customFormat="1" ht="17.25" x14ac:dyDescent="0.3"/>
    <row r="33" s="17" customFormat="1" ht="17.25" x14ac:dyDescent="0.3"/>
    <row r="34" s="17" customFormat="1" ht="17.25" x14ac:dyDescent="0.3"/>
    <row r="35" s="17" customFormat="1" ht="17.25" x14ac:dyDescent="0.3"/>
    <row r="36" s="17" customFormat="1" ht="17.25" x14ac:dyDescent="0.3"/>
    <row r="37" s="17" customFormat="1" ht="17.25" x14ac:dyDescent="0.3"/>
  </sheetData>
  <mergeCells count="10">
    <mergeCell ref="B21:E21"/>
    <mergeCell ref="B22:E22"/>
    <mergeCell ref="B23:E23"/>
    <mergeCell ref="B5:E10"/>
    <mergeCell ref="F5:H5"/>
    <mergeCell ref="I5:K5"/>
    <mergeCell ref="B12:E12"/>
    <mergeCell ref="L12:M12"/>
    <mergeCell ref="B20:E20"/>
    <mergeCell ref="L20:M20"/>
  </mergeCells>
  <pageMargins left="0" right="0" top="0.669291338582677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2016-09-14T07:50:40Z</dcterms:created>
  <dcterms:modified xsi:type="dcterms:W3CDTF">2016-09-14T07:51:23Z</dcterms:modified>
</cp:coreProperties>
</file>