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7260" windowHeight="4125"/>
  </bookViews>
  <sheets>
    <sheet name="ตาราง1" sheetId="1" r:id="rId1"/>
  </sheets>
  <calcPr calcId="145621"/>
</workbook>
</file>

<file path=xl/calcChain.xml><?xml version="1.0" encoding="utf-8"?>
<calcChain xmlns="http://schemas.openxmlformats.org/spreadsheetml/2006/main">
  <c r="C7" i="1"/>
  <c r="D7"/>
  <c r="B7"/>
  <c r="B30" l="1"/>
  <c r="C30"/>
  <c r="D30"/>
  <c r="B23" l="1"/>
  <c r="C28" l="1"/>
  <c r="D28"/>
  <c r="B28"/>
  <c r="C27"/>
  <c r="D27"/>
  <c r="B27"/>
  <c r="C26"/>
  <c r="D26"/>
  <c r="B26"/>
  <c r="C25"/>
  <c r="D25"/>
  <c r="B25"/>
  <c r="C23"/>
  <c r="D23"/>
  <c r="C22"/>
  <c r="D22"/>
  <c r="B22"/>
  <c r="C21" l="1"/>
  <c r="D21"/>
  <c r="B21"/>
  <c r="C20"/>
  <c r="D20"/>
  <c r="B20"/>
  <c r="C19"/>
  <c r="D19"/>
  <c r="B19"/>
</calcChain>
</file>

<file path=xl/sharedStrings.xml><?xml version="1.0" encoding="utf-8"?>
<sst xmlns="http://schemas.openxmlformats.org/spreadsheetml/2006/main" count="34" uniqueCount="19">
  <si>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</si>
  <si>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</si>
  <si>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</si>
  <si>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</si>
  <si>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</si>
  <si>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</si>
  <si>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</si>
  <si>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</si>
  <si>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</si>
  <si>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</si>
  <si>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</si>
  <si>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</si>
  <si>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</si>
  <si>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</si>
  <si>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>ร้อยละ</t>
  </si>
  <si>
    <t>-</t>
  </si>
  <si>
    <t>อัตราการว่างงาน</t>
  </si>
  <si>
    <t xml:space="preserve">ตารางที่ 1 จำนวนและร้อยละของประชากรอายุ 15 ปีขึ้นไป จำแนกตามสถานภาพแรงงานและเพศ </t>
  </si>
  <si>
    <t xml:space="preserve">             ไตรมาสที่ 4 พ.ศ.2558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</si>
</sst>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0.0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166" fontId="1" fillId="0" borderId="0" xfId="0" applyNumberFormat="1" applyFont="1"/>
    <xf numFmtId="0" fontId="1" fillId="0" borderId="1" xfId="0" applyFont="1" applyBorder="1"/>
    <xf numFmtId="166" fontId="5" fillId="0" borderId="0" xfId="0" applyNumberFormat="1" applyFont="1"/>
    <xf numFmtId="0" fontId="4" fillId="0" borderId="0" xfId="1" applyFont="1" applyBorder="1" applyAlignment="1"/>
    <xf numFmtId="0" fontId="3" fillId="0" borderId="0" xfId="1" applyFont="1" applyBorder="1" applyAlignment="1">
      <alignment vertical="center"/>
    </xf>
    <xf numFmtId="166" fontId="1" fillId="0" borderId="0" xfId="0" applyNumberFormat="1" applyFont="1" applyBorder="1"/>
    <xf numFmtId="0" fontId="5" fillId="0" borderId="1" xfId="0" applyFont="1" applyBorder="1" applyAlignment="1">
      <alignment horizontal="right"/>
    </xf>
    <xf numFmtId="0" fontId="4" fillId="0" borderId="0" xfId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166" fontId="5" fillId="0" borderId="0" xfId="0" applyNumberFormat="1" applyFont="1" applyBorder="1"/>
    <xf numFmtId="0" fontId="5" fillId="0" borderId="0" xfId="0" applyFont="1" applyBorder="1" applyAlignme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3" fillId="0" borderId="2" xfId="1" applyFont="1" applyBorder="1" applyAlignment="1">
      <alignment vertical="center"/>
    </xf>
    <xf numFmtId="166" fontId="1" fillId="0" borderId="2" xfId="0" applyNumberFormat="1" applyFont="1" applyBorder="1"/>
    <xf numFmtId="3" fontId="4" fillId="0" borderId="0" xfId="0" applyNumberFormat="1" applyFont="1" applyFill="1" applyAlignment="1">
      <alignment horizontal="right"/>
    </xf>
    <xf numFmtId="0" fontId="7" fillId="0" borderId="0" xfId="0" applyFont="1"/>
    <xf numFmtId="165" fontId="1" fillId="0" borderId="0" xfId="0" applyNumberFormat="1" applyFont="1"/>
    <xf numFmtId="1" fontId="1" fillId="0" borderId="0" xfId="0" applyNumberFormat="1" applyFont="1"/>
    <xf numFmtId="3" fontId="3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31"/>
  <sheetViews>
    <sheetView tabSelected="1" workbookViewId="0">
      <selection activeCell="B7" sqref="B7:B16"/>
    </sheetView>
  </sheetViews>
  <sheetFormatPr defaultColWidth="9.140625" defaultRowHeight="21"/>
  <cols>
    <col min="1" max="1" width="35.42578125" style="1" customWidth="1"/>
    <col min="2" max="4" width="15.28515625" style="1" customWidth="1"/>
    <col min="5" max="5" width="14" style="1" customWidth="1"/>
    <col min="6" max="16384" width="9.140625" style="1"/>
  </cols>
  <sheetData>
    <row r="1" spans="1:7" s="5" customFormat="1">
      <c r="A1" s="5" t="s">
        <v>17</v>
      </c>
    </row>
    <row r="2" spans="1:7" s="5" customFormat="1">
      <c r="A2" s="5" t="s">
        <v>18</v>
      </c>
    </row>
    <row r="3" spans="1:7" ht="11.25" customHeight="1">
      <c r="A3" s="5"/>
      <c r="B3" s="5"/>
      <c r="C3" s="5"/>
      <c r="D3" s="5"/>
    </row>
    <row r="4" spans="1:7">
      <c r="A4" s="3"/>
      <c r="B4" s="8" t="s">
        <v>0</v>
      </c>
      <c r="C4" s="8" t="s">
        <v>1</v>
      </c>
      <c r="D4" s="8" t="s">
        <v>2</v>
      </c>
    </row>
    <row r="5" spans="1:7" ht="21" customHeight="1">
      <c r="B5" s="13"/>
      <c r="C5" s="14" t="s">
        <v>13</v>
      </c>
      <c r="D5" s="13"/>
    </row>
    <row r="6" spans="1:7" ht="12" customHeight="1"/>
    <row r="7" spans="1:7">
      <c r="A7" s="9" t="s">
        <v>3</v>
      </c>
      <c r="B7" s="19">
        <f>SUM(B8+B13)</f>
        <v>445207.01</v>
      </c>
      <c r="C7" s="19">
        <f t="shared" ref="C7:D7" si="0">SUM(C8+C13)</f>
        <v>221985</v>
      </c>
      <c r="D7" s="19">
        <f t="shared" si="0"/>
        <v>223222</v>
      </c>
    </row>
    <row r="8" spans="1:7">
      <c r="A8" s="6" t="s">
        <v>4</v>
      </c>
      <c r="B8" s="23">
        <v>316147.88</v>
      </c>
      <c r="C8" s="23">
        <v>179581.2</v>
      </c>
      <c r="D8" s="23">
        <v>136566.68</v>
      </c>
      <c r="F8" s="21"/>
      <c r="G8" s="2"/>
    </row>
    <row r="9" spans="1:7">
      <c r="A9" s="6" t="s">
        <v>5</v>
      </c>
      <c r="B9" s="23">
        <v>316147.88</v>
      </c>
      <c r="C9" s="23">
        <v>179581.2</v>
      </c>
      <c r="D9" s="23">
        <v>136566.68</v>
      </c>
      <c r="F9" s="22"/>
    </row>
    <row r="10" spans="1:7">
      <c r="A10" s="6" t="s">
        <v>6</v>
      </c>
      <c r="B10" s="23">
        <v>312296.90999999997</v>
      </c>
      <c r="C10" s="23">
        <v>177175.04000000001</v>
      </c>
      <c r="D10" s="23">
        <v>135121.87</v>
      </c>
    </row>
    <row r="11" spans="1:7">
      <c r="A11" s="6" t="s">
        <v>7</v>
      </c>
      <c r="B11" s="23">
        <v>3850.96</v>
      </c>
      <c r="C11" s="23">
        <v>2406.16</v>
      </c>
      <c r="D11" s="23">
        <v>1444.81</v>
      </c>
    </row>
    <row r="12" spans="1:7">
      <c r="A12" s="6" t="s">
        <v>8</v>
      </c>
      <c r="B12" s="23" t="s">
        <v>15</v>
      </c>
      <c r="C12" s="23" t="s">
        <v>15</v>
      </c>
      <c r="D12" s="23" t="s">
        <v>15</v>
      </c>
    </row>
    <row r="13" spans="1:7">
      <c r="A13" s="6" t="s">
        <v>9</v>
      </c>
      <c r="B13" s="23">
        <v>129059.13</v>
      </c>
      <c r="C13" s="23">
        <v>42403.8</v>
      </c>
      <c r="D13" s="23">
        <v>86655.32</v>
      </c>
    </row>
    <row r="14" spans="1:7">
      <c r="A14" s="6" t="s">
        <v>10</v>
      </c>
      <c r="B14" s="23">
        <v>48034.37</v>
      </c>
      <c r="C14" s="23">
        <v>1377.29</v>
      </c>
      <c r="D14" s="23">
        <v>46657.08</v>
      </c>
    </row>
    <row r="15" spans="1:7">
      <c r="A15" s="6" t="s">
        <v>11</v>
      </c>
      <c r="B15" s="23">
        <v>38102.980000000003</v>
      </c>
      <c r="C15" s="23">
        <v>17505.36</v>
      </c>
      <c r="D15" s="23">
        <v>20597.62</v>
      </c>
    </row>
    <row r="16" spans="1:7">
      <c r="A16" s="6" t="s">
        <v>12</v>
      </c>
      <c r="B16" s="23">
        <v>42921.77</v>
      </c>
      <c r="C16" s="23">
        <v>23521.15</v>
      </c>
      <c r="D16" s="23">
        <v>19400.62</v>
      </c>
    </row>
    <row r="17" spans="1:9">
      <c r="B17" s="15"/>
      <c r="C17" s="16" t="s">
        <v>14</v>
      </c>
      <c r="D17" s="15"/>
    </row>
    <row r="18" spans="1:9" ht="12" customHeight="1"/>
    <row r="19" spans="1:9">
      <c r="A19" s="10" t="s">
        <v>3</v>
      </c>
      <c r="B19" s="4">
        <f>B7/B7*100</f>
        <v>100</v>
      </c>
      <c r="C19" s="4">
        <f t="shared" ref="C19:D19" si="1">C7/C7*100</f>
        <v>100</v>
      </c>
      <c r="D19" s="4">
        <f t="shared" si="1"/>
        <v>100</v>
      </c>
    </row>
    <row r="20" spans="1:9">
      <c r="A20" s="6" t="s">
        <v>4</v>
      </c>
      <c r="B20" s="2">
        <f>B8/B7*100</f>
        <v>71.011433535154794</v>
      </c>
      <c r="C20" s="2">
        <f t="shared" ref="C20:D20" si="2">C8/C7*100</f>
        <v>80.897898506655864</v>
      </c>
      <c r="D20" s="2">
        <f t="shared" si="2"/>
        <v>61.179758267554277</v>
      </c>
      <c r="G20" s="2"/>
      <c r="H20" s="2"/>
      <c r="I20" s="2"/>
    </row>
    <row r="21" spans="1:9">
      <c r="A21" s="6" t="s">
        <v>5</v>
      </c>
      <c r="B21" s="2">
        <f>B9/B7*100</f>
        <v>71.011433535154794</v>
      </c>
      <c r="C21" s="2">
        <f t="shared" ref="C21:D21" si="3">C9/C7*100</f>
        <v>80.897898506655864</v>
      </c>
      <c r="D21" s="2">
        <f t="shared" si="3"/>
        <v>61.179758267554277</v>
      </c>
      <c r="G21" s="2"/>
      <c r="H21" s="2"/>
      <c r="I21" s="2"/>
    </row>
    <row r="22" spans="1:9">
      <c r="A22" s="6" t="s">
        <v>6</v>
      </c>
      <c r="B22" s="2">
        <f>B10/B7*100</f>
        <v>70.146449401144878</v>
      </c>
      <c r="C22" s="2">
        <f t="shared" ref="C22:D22" si="4">C10/C7*100</f>
        <v>79.813969412347689</v>
      </c>
      <c r="D22" s="2">
        <f t="shared" si="4"/>
        <v>60.532505756601054</v>
      </c>
      <c r="G22" s="2"/>
      <c r="H22" s="2"/>
      <c r="I22" s="2"/>
    </row>
    <row r="23" spans="1:9">
      <c r="A23" s="6" t="s">
        <v>7</v>
      </c>
      <c r="B23" s="2">
        <f>B11/B7*100</f>
        <v>0.86498188786380514</v>
      </c>
      <c r="C23" s="2">
        <f t="shared" ref="C23:D23" si="5">C11/C7*100</f>
        <v>1.0839290943081739</v>
      </c>
      <c r="D23" s="2">
        <f t="shared" si="5"/>
        <v>0.64725251095322145</v>
      </c>
      <c r="G23" s="2"/>
      <c r="H23" s="2"/>
      <c r="I23" s="2"/>
    </row>
    <row r="24" spans="1:9">
      <c r="A24" s="6" t="s">
        <v>8</v>
      </c>
      <c r="B24" s="23" t="s">
        <v>15</v>
      </c>
      <c r="C24" s="23" t="s">
        <v>15</v>
      </c>
      <c r="D24" s="23" t="s">
        <v>15</v>
      </c>
    </row>
    <row r="25" spans="1:9">
      <c r="A25" s="6" t="s">
        <v>9</v>
      </c>
      <c r="B25" s="2">
        <f>B13/B7*100</f>
        <v>28.988566464845196</v>
      </c>
      <c r="C25" s="2">
        <f t="shared" ref="C25:D25" si="6">C13/C7*100</f>
        <v>19.102101493344144</v>
      </c>
      <c r="D25" s="2">
        <f t="shared" si="6"/>
        <v>38.82024173244573</v>
      </c>
      <c r="F25" s="2"/>
      <c r="G25" s="2"/>
      <c r="H25" s="2"/>
      <c r="I25" s="2"/>
    </row>
    <row r="26" spans="1:9">
      <c r="A26" s="6" t="s">
        <v>10</v>
      </c>
      <c r="B26" s="2">
        <f>B14/B7*100</f>
        <v>10.789221400624397</v>
      </c>
      <c r="C26" s="2">
        <f t="shared" ref="C26:D26" si="7">C14/C7*100</f>
        <v>0.62044282271324636</v>
      </c>
      <c r="D26" s="2">
        <f t="shared" si="7"/>
        <v>20.901649478994006</v>
      </c>
      <c r="G26" s="2"/>
      <c r="H26" s="2"/>
      <c r="I26" s="2"/>
    </row>
    <row r="27" spans="1:9">
      <c r="A27" s="6" t="s">
        <v>11</v>
      </c>
      <c r="B27" s="2">
        <f>B15/B7*100</f>
        <v>8.5584860849338398</v>
      </c>
      <c r="C27" s="2">
        <f t="shared" ref="C27:D27" si="8">C15/C7*100</f>
        <v>7.885830123657005</v>
      </c>
      <c r="D27" s="2">
        <f t="shared" si="8"/>
        <v>9.2274148605424191</v>
      </c>
      <c r="G27" s="2"/>
      <c r="H27" s="2"/>
      <c r="I27" s="2"/>
    </row>
    <row r="28" spans="1:9">
      <c r="A28" s="6" t="s">
        <v>12</v>
      </c>
      <c r="B28" s="7">
        <f>B16/B7*100</f>
        <v>9.6408567331408364</v>
      </c>
      <c r="C28" s="7">
        <f t="shared" ref="C28:D28" si="9">C16/C7*100</f>
        <v>10.595828546973895</v>
      </c>
      <c r="D28" s="7">
        <f t="shared" si="9"/>
        <v>8.6911773929093012</v>
      </c>
      <c r="G28" s="2"/>
      <c r="H28" s="2"/>
      <c r="I28" s="2"/>
    </row>
    <row r="29" spans="1:9" ht="6.75" customHeight="1">
      <c r="A29" s="17"/>
      <c r="B29" s="18"/>
      <c r="C29" s="18"/>
      <c r="D29" s="18"/>
      <c r="G29" s="2"/>
      <c r="H29" s="2"/>
      <c r="I29" s="2"/>
    </row>
    <row r="30" spans="1:9">
      <c r="A30" s="12" t="s">
        <v>16</v>
      </c>
      <c r="B30" s="11">
        <f>(B11*100)/B8</f>
        <v>1.2180881934112606</v>
      </c>
      <c r="C30" s="11">
        <f t="shared" ref="C30:D30" si="10">(C11*100)/C8</f>
        <v>1.3398729933868354</v>
      </c>
      <c r="D30" s="11">
        <f t="shared" si="10"/>
        <v>1.0579520568267458</v>
      </c>
      <c r="F30" s="2"/>
      <c r="G30" s="2"/>
      <c r="H30" s="2"/>
    </row>
    <row r="31" spans="1:9">
      <c r="A31" s="20"/>
    </row>
  </sheetData>
  <pageMargins left="0.82677165354330717" right="0.39370078740157483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2016-01-07T03:23:28Z</cp:lastPrinted>
  <dcterms:created xsi:type="dcterms:W3CDTF">2014-02-26T23:21:30Z</dcterms:created>
  <dcterms:modified xsi:type="dcterms:W3CDTF">2016-01-25T07:11:53Z</dcterms:modified>
</cp:coreProperties>
</file>