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7260" windowHeight="406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8" i="1"/>
  <c r="B24"/>
  <c r="B25"/>
  <c r="B26"/>
  <c r="B23"/>
  <c r="B18"/>
  <c r="B19"/>
  <c r="B20"/>
  <c r="B21"/>
  <c r="B17"/>
  <c r="B11"/>
  <c r="B13"/>
  <c r="B14"/>
  <c r="B15"/>
  <c r="B12"/>
  <c r="B7"/>
  <c r="B8"/>
  <c r="B9"/>
  <c r="B10"/>
  <c r="B6"/>
  <c r="F6"/>
  <c r="E6" l="1"/>
</calcChain>
</file>

<file path=xl/sharedStrings.xml><?xml version="1.0" encoding="utf-8"?>
<sst xmlns="http://schemas.openxmlformats.org/spreadsheetml/2006/main" count="40" uniqueCount="23">
  <si>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</si>
  <si>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</si>
  <si>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</si>
  <si>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</si>
  <si>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</si>
  <si>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</si>
  <si>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</si>
  <si>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</si>
  <si>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</si>
  <si>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</si>
  <si>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</si>
  <si>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>อัตราการว่างงาน</t>
  </si>
  <si>
    <t>ไตรมาส 1</t>
  </si>
  <si>
    <t>ไตรมาส 2</t>
  </si>
  <si>
    <t>ไตรมาส 3</t>
  </si>
  <si>
    <t>ไตรมาส 4</t>
  </si>
  <si>
    <t>หมายเหตุ : -- มีจำนวนเล็กน้อย</t>
  </si>
  <si>
    <t xml:space="preserve"> --</t>
  </si>
  <si>
    <t>ปี 2558</t>
  </si>
  <si>
    <t>ร้อยละ</t>
  </si>
  <si>
    <t>จำนวน</t>
  </si>
  <si>
    <t>เฉลี่ยต่อปี</t>
  </si>
  <si>
    <t>ตารางที่ 1 จำนวนและร้อยละของประชากรอายุ 15 ปีขึ้นไป จำแนกตามสถานภาพแรงงานและเพศ พ.ศ. 2558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</si>
</sst>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166" fontId="7" fillId="0" borderId="0" xfId="0" applyNumberFormat="1" applyFont="1"/>
    <xf numFmtId="166" fontId="6" fillId="0" borderId="0" xfId="0" applyNumberFormat="1" applyFont="1" applyAlignment="1">
      <alignment horizontal="right"/>
    </xf>
    <xf numFmtId="166" fontId="6" fillId="0" borderId="0" xfId="0" applyNumberFormat="1" applyFont="1"/>
    <xf numFmtId="0" fontId="6" fillId="0" borderId="2" xfId="0" applyFont="1" applyBorder="1"/>
    <xf numFmtId="0" fontId="6" fillId="0" borderId="0" xfId="0" applyFont="1" applyBorder="1"/>
    <xf numFmtId="0" fontId="9" fillId="0" borderId="0" xfId="4" applyFont="1" applyBorder="1" applyAlignment="1">
      <alignment vertical="center"/>
    </xf>
    <xf numFmtId="0" fontId="8" fillId="0" borderId="0" xfId="4" applyFont="1" applyBorder="1"/>
    <xf numFmtId="0" fontId="8" fillId="0" borderId="0" xfId="4" applyFont="1" applyBorder="1" applyAlignment="1" applyProtection="1">
      <alignment horizontal="left" vertical="center"/>
    </xf>
    <xf numFmtId="165" fontId="8" fillId="0" borderId="0" xfId="4" applyNumberFormat="1" applyFont="1" applyBorder="1" applyAlignment="1" applyProtection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5" fontId="4" fillId="0" borderId="0" xfId="4" applyNumberFormat="1" applyFont="1" applyBorder="1" applyAlignment="1" applyProtection="1">
      <alignment horizontal="left" vertical="center"/>
    </xf>
    <xf numFmtId="0" fontId="4" fillId="0" borderId="0" xfId="4" applyFont="1" applyBorder="1" applyAlignment="1" applyProtection="1">
      <alignment horizontal="left" vertical="center"/>
    </xf>
    <xf numFmtId="0" fontId="8" fillId="0" borderId="2" xfId="4" applyFont="1" applyBorder="1"/>
    <xf numFmtId="3" fontId="4" fillId="0" borderId="0" xfId="0" applyNumberFormat="1" applyFont="1" applyFill="1" applyAlignment="1">
      <alignment horizontal="right"/>
    </xf>
    <xf numFmtId="167" fontId="6" fillId="0" borderId="0" xfId="6" applyNumberFormat="1" applyFont="1"/>
    <xf numFmtId="0" fontId="4" fillId="0" borderId="0" xfId="4" applyFont="1" applyBorder="1" applyAlignment="1">
      <alignment horizontal="left" vertical="center"/>
    </xf>
    <xf numFmtId="0" fontId="12" fillId="0" borderId="0" xfId="4" applyFont="1" applyBorder="1" applyAlignment="1" applyProtection="1">
      <alignment horizontal="left" vertical="center"/>
    </xf>
    <xf numFmtId="167" fontId="7" fillId="0" borderId="0" xfId="6" applyNumberFormat="1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39"/>
  <sheetViews>
    <sheetView tabSelected="1" workbookViewId="0">
      <selection activeCell="F31" sqref="F31"/>
    </sheetView>
  </sheetViews>
  <sheetFormatPr defaultColWidth="9.140625" defaultRowHeight="21"/>
  <cols>
    <col min="1" max="1" width="22.140625" style="1" customWidth="1"/>
    <col min="2" max="2" width="11.5703125" style="1" customWidth="1"/>
    <col min="3" max="6" width="14.140625" style="1" customWidth="1"/>
    <col min="7" max="9" width="9.140625" style="1"/>
    <col min="10" max="10" width="12.42578125" style="1" bestFit="1" customWidth="1"/>
    <col min="11" max="16384" width="9.140625" style="1"/>
  </cols>
  <sheetData>
    <row r="1" spans="1:10">
      <c r="A1" s="3" t="s">
        <v>22</v>
      </c>
    </row>
    <row r="2" spans="1:10" ht="11.25" customHeight="1">
      <c r="A2" s="4"/>
    </row>
    <row r="3" spans="1:10" s="2" customFormat="1" ht="18.75">
      <c r="A3" s="35" t="s">
        <v>0</v>
      </c>
      <c r="B3" s="32"/>
      <c r="C3" s="37" t="s">
        <v>18</v>
      </c>
      <c r="D3" s="37"/>
      <c r="E3" s="37"/>
      <c r="F3" s="37"/>
    </row>
    <row r="4" spans="1:10" s="2" customFormat="1" ht="18.75">
      <c r="A4" s="36"/>
      <c r="B4" s="33" t="s">
        <v>21</v>
      </c>
      <c r="C4" s="7" t="s">
        <v>12</v>
      </c>
      <c r="D4" s="7" t="s">
        <v>13</v>
      </c>
      <c r="E4" s="7" t="s">
        <v>14</v>
      </c>
      <c r="F4" s="7" t="s">
        <v>15</v>
      </c>
    </row>
    <row r="5" spans="1:10" s="2" customFormat="1" ht="18.75">
      <c r="B5" s="38" t="s">
        <v>20</v>
      </c>
      <c r="C5" s="38"/>
      <c r="D5" s="38"/>
      <c r="E5" s="38"/>
      <c r="F5" s="38"/>
    </row>
    <row r="6" spans="1:10" s="2" customFormat="1" ht="18.75" customHeight="1">
      <c r="A6" s="28" t="s">
        <v>0</v>
      </c>
      <c r="B6" s="5">
        <f>(C6+D6+E6+F6)/4</f>
        <v>444463.5025</v>
      </c>
      <c r="C6" s="26">
        <v>443681</v>
      </c>
      <c r="D6" s="30">
        <v>444242</v>
      </c>
      <c r="E6" s="26">
        <f>SUM(E7+E12)</f>
        <v>444724</v>
      </c>
      <c r="F6" s="26">
        <f>SUM(F7+F12)</f>
        <v>445207.01</v>
      </c>
      <c r="J6" s="27"/>
    </row>
    <row r="7" spans="1:10" s="2" customFormat="1" ht="18.75" customHeight="1">
      <c r="A7" s="15" t="s">
        <v>1</v>
      </c>
      <c r="B7" s="5">
        <f t="shared" ref="B7:B28" si="0">(C7+D7+E7+F7)/4</f>
        <v>318819.86</v>
      </c>
      <c r="C7" s="8">
        <v>323569.51</v>
      </c>
      <c r="D7" s="27">
        <v>317982.95</v>
      </c>
      <c r="E7" s="9">
        <v>317579.09999999998</v>
      </c>
      <c r="F7" s="9">
        <v>316147.88</v>
      </c>
    </row>
    <row r="8" spans="1:10" s="2" customFormat="1" ht="18.75" customHeight="1">
      <c r="A8" s="16" t="s">
        <v>2</v>
      </c>
      <c r="B8" s="5">
        <f t="shared" si="0"/>
        <v>318799.25</v>
      </c>
      <c r="C8" s="8">
        <v>323569.51</v>
      </c>
      <c r="D8" s="27">
        <v>317900.51</v>
      </c>
      <c r="E8" s="9">
        <v>317579.09999999998</v>
      </c>
      <c r="F8" s="9">
        <v>316147.88</v>
      </c>
    </row>
    <row r="9" spans="1:10" s="2" customFormat="1" ht="18.75" customHeight="1">
      <c r="A9" s="17" t="s">
        <v>3</v>
      </c>
      <c r="B9" s="5">
        <f t="shared" si="0"/>
        <v>313403.97499999998</v>
      </c>
      <c r="C9" s="8">
        <v>318001.23</v>
      </c>
      <c r="D9" s="27">
        <v>311995.03999999998</v>
      </c>
      <c r="E9" s="9">
        <v>311322.71999999997</v>
      </c>
      <c r="F9" s="9">
        <v>312296.90999999997</v>
      </c>
    </row>
    <row r="10" spans="1:10" s="2" customFormat="1" ht="18.75" customHeight="1">
      <c r="A10" s="17" t="s">
        <v>4</v>
      </c>
      <c r="B10" s="5">
        <f t="shared" si="0"/>
        <v>5395.27</v>
      </c>
      <c r="C10" s="8">
        <v>5568.27</v>
      </c>
      <c r="D10" s="27">
        <v>5905.47</v>
      </c>
      <c r="E10" s="9">
        <v>6256.38</v>
      </c>
      <c r="F10" s="9">
        <v>3850.96</v>
      </c>
    </row>
    <row r="11" spans="1:10" s="2" customFormat="1" ht="18.75" customHeight="1">
      <c r="A11" s="16" t="s">
        <v>5</v>
      </c>
      <c r="B11" s="19">
        <f>(D11)/4</f>
        <v>20.61</v>
      </c>
      <c r="C11" s="8" t="s">
        <v>10</v>
      </c>
      <c r="D11" s="27">
        <v>82.44</v>
      </c>
      <c r="E11" s="9" t="s">
        <v>10</v>
      </c>
      <c r="F11" s="9" t="s">
        <v>10</v>
      </c>
    </row>
    <row r="12" spans="1:10" s="2" customFormat="1" ht="18.75" customHeight="1">
      <c r="A12" s="17" t="s">
        <v>6</v>
      </c>
      <c r="B12" s="5">
        <f t="shared" si="0"/>
        <v>125643.6425</v>
      </c>
      <c r="C12" s="8">
        <v>120111.49</v>
      </c>
      <c r="D12" s="27">
        <v>126259.05</v>
      </c>
      <c r="E12" s="9">
        <v>127144.9</v>
      </c>
      <c r="F12" s="9">
        <v>129059.13</v>
      </c>
    </row>
    <row r="13" spans="1:10" s="2" customFormat="1" ht="18.75" customHeight="1">
      <c r="A13" s="17" t="s">
        <v>7</v>
      </c>
      <c r="B13" s="5">
        <f t="shared" si="0"/>
        <v>46332.6175</v>
      </c>
      <c r="C13" s="8">
        <v>39322.32</v>
      </c>
      <c r="D13" s="27">
        <v>47449.24</v>
      </c>
      <c r="E13" s="9">
        <v>50524.54</v>
      </c>
      <c r="F13" s="9">
        <v>48034.37</v>
      </c>
    </row>
    <row r="14" spans="1:10" s="2" customFormat="1" ht="18.75" customHeight="1">
      <c r="A14" s="18" t="s">
        <v>8</v>
      </c>
      <c r="B14" s="5">
        <f t="shared" si="0"/>
        <v>37693.8825</v>
      </c>
      <c r="C14" s="8">
        <v>36726.800000000003</v>
      </c>
      <c r="D14" s="27">
        <v>38363.33</v>
      </c>
      <c r="E14" s="9">
        <v>37582.42</v>
      </c>
      <c r="F14" s="9">
        <v>38102.980000000003</v>
      </c>
    </row>
    <row r="15" spans="1:10" s="2" customFormat="1" ht="18.75" customHeight="1">
      <c r="A15" s="16" t="s">
        <v>9</v>
      </c>
      <c r="B15" s="5">
        <f t="shared" si="0"/>
        <v>41617.14</v>
      </c>
      <c r="C15" s="8">
        <v>44062.37</v>
      </c>
      <c r="D15" s="27">
        <v>40446.480000000003</v>
      </c>
      <c r="E15" s="9">
        <v>39037.94</v>
      </c>
      <c r="F15" s="9">
        <v>42921.77</v>
      </c>
    </row>
    <row r="16" spans="1:10" s="2" customFormat="1" ht="18.75" customHeight="1">
      <c r="A16" s="18"/>
      <c r="B16" s="34" t="s">
        <v>19</v>
      </c>
      <c r="C16" s="34"/>
      <c r="D16" s="34"/>
      <c r="E16" s="34"/>
      <c r="F16" s="34"/>
    </row>
    <row r="17" spans="1:6" s="2" customFormat="1" ht="18.75">
      <c r="A17" s="23" t="s">
        <v>0</v>
      </c>
      <c r="B17" s="5">
        <f t="shared" si="0"/>
        <v>100</v>
      </c>
      <c r="C17" s="10">
        <v>100</v>
      </c>
      <c r="D17" s="6">
        <v>100</v>
      </c>
      <c r="E17" s="6">
        <v>100</v>
      </c>
      <c r="F17" s="10">
        <v>100</v>
      </c>
    </row>
    <row r="18" spans="1:6" s="2" customFormat="1" ht="18.75">
      <c r="A18" s="18" t="s">
        <v>1</v>
      </c>
      <c r="B18" s="5">
        <f t="shared" si="0"/>
        <v>71.732248578823715</v>
      </c>
      <c r="C18" s="12">
        <v>72.928412530624485</v>
      </c>
      <c r="D18" s="11">
        <v>71.578767878768772</v>
      </c>
      <c r="E18" s="11">
        <v>71.410380370746793</v>
      </c>
      <c r="F18" s="12">
        <v>71.011433535154794</v>
      </c>
    </row>
    <row r="19" spans="1:6" s="2" customFormat="1" ht="18.75">
      <c r="A19" s="17" t="s">
        <v>2</v>
      </c>
      <c r="B19" s="5">
        <f t="shared" si="0"/>
        <v>71.727609215593759</v>
      </c>
      <c r="C19" s="12">
        <v>72.928412530624485</v>
      </c>
      <c r="D19" s="11">
        <v>71.560210425848979</v>
      </c>
      <c r="E19" s="11">
        <v>71.410380370746793</v>
      </c>
      <c r="F19" s="12">
        <v>71.011433535154794</v>
      </c>
    </row>
    <row r="20" spans="1:6" s="2" customFormat="1" ht="18.75">
      <c r="A20" s="17" t="s">
        <v>3</v>
      </c>
      <c r="B20" s="5">
        <f t="shared" si="0"/>
        <v>70.513574258682638</v>
      </c>
      <c r="C20" s="12">
        <v>71.673393722066066</v>
      </c>
      <c r="D20" s="11">
        <v>70.230874163181326</v>
      </c>
      <c r="E20" s="11">
        <v>70.003579748338282</v>
      </c>
      <c r="F20" s="12">
        <v>70.146449401144878</v>
      </c>
    </row>
    <row r="21" spans="1:6" s="2" customFormat="1" ht="18.75">
      <c r="A21" s="2" t="s">
        <v>4</v>
      </c>
      <c r="B21" s="5">
        <f t="shared" si="0"/>
        <v>1.2140338319066921</v>
      </c>
      <c r="C21" s="12">
        <v>1.2550165546868135</v>
      </c>
      <c r="D21" s="11">
        <v>1.3293362626676453</v>
      </c>
      <c r="E21" s="11">
        <v>1.406800622408505</v>
      </c>
      <c r="F21" s="12">
        <v>0.86498188786380514</v>
      </c>
    </row>
    <row r="22" spans="1:6" s="2" customFormat="1" ht="18.75">
      <c r="A22" s="22" t="s">
        <v>5</v>
      </c>
      <c r="B22" s="11" t="s">
        <v>10</v>
      </c>
      <c r="C22" s="11" t="s">
        <v>10</v>
      </c>
      <c r="D22" s="11" t="s">
        <v>17</v>
      </c>
      <c r="E22" s="11" t="s">
        <v>10</v>
      </c>
      <c r="F22" s="11" t="s">
        <v>10</v>
      </c>
    </row>
    <row r="23" spans="1:6" s="2" customFormat="1" ht="18.75">
      <c r="A23" s="15" t="s">
        <v>6</v>
      </c>
      <c r="B23" s="5">
        <f t="shared" si="0"/>
        <v>28.267751421176282</v>
      </c>
      <c r="C23" s="12">
        <v>27.071587469375519</v>
      </c>
      <c r="D23" s="11">
        <v>28.42123212123122</v>
      </c>
      <c r="E23" s="11">
        <v>28.5896196292532</v>
      </c>
      <c r="F23" s="12">
        <v>28.988566464845196</v>
      </c>
    </row>
    <row r="24" spans="1:6" s="2" customFormat="1" ht="18.75">
      <c r="A24" s="16" t="s">
        <v>7</v>
      </c>
      <c r="B24" s="5">
        <f t="shared" si="0"/>
        <v>10.423446765477236</v>
      </c>
      <c r="C24" s="12">
        <v>8.8627459819104271</v>
      </c>
      <c r="D24" s="11">
        <v>10.680944170069466</v>
      </c>
      <c r="E24" s="11">
        <v>11.360875509304648</v>
      </c>
      <c r="F24" s="12">
        <v>10.789221400624397</v>
      </c>
    </row>
    <row r="25" spans="1:6" s="2" customFormat="1" ht="18.75">
      <c r="A25" s="17" t="s">
        <v>8</v>
      </c>
      <c r="B25" s="5">
        <f t="shared" si="0"/>
        <v>8.4806617458594467</v>
      </c>
      <c r="C25" s="12">
        <v>8.2777491035225754</v>
      </c>
      <c r="D25" s="11">
        <v>8.6356828035170032</v>
      </c>
      <c r="E25" s="11">
        <v>8.4507289914643682</v>
      </c>
      <c r="F25" s="12">
        <v>8.5584860849338398</v>
      </c>
    </row>
    <row r="26" spans="1:6" s="2" customFormat="1" ht="18.75">
      <c r="A26" s="17" t="s">
        <v>9</v>
      </c>
      <c r="B26" s="5">
        <f t="shared" si="0"/>
        <v>9.363642348303074</v>
      </c>
      <c r="C26" s="12">
        <v>9.9310923839425183</v>
      </c>
      <c r="D26" s="11">
        <v>9.1046051476447527</v>
      </c>
      <c r="E26" s="11">
        <v>8.778015128484185</v>
      </c>
      <c r="F26" s="12">
        <v>9.6408567331408364</v>
      </c>
    </row>
    <row r="27" spans="1:6" s="2" customFormat="1" ht="6.75" customHeight="1">
      <c r="A27" s="25"/>
      <c r="B27" s="20"/>
      <c r="C27" s="13"/>
      <c r="D27" s="20"/>
      <c r="E27" s="13"/>
      <c r="F27" s="13"/>
    </row>
    <row r="28" spans="1:6" s="2" customFormat="1" ht="18.75">
      <c r="A28" s="24" t="s">
        <v>11</v>
      </c>
      <c r="B28" s="5">
        <f t="shared" si="0"/>
        <v>1.6945134904107531</v>
      </c>
      <c r="C28" s="10">
        <v>1.7208883494616041</v>
      </c>
      <c r="D28" s="10">
        <v>1.8571656121814077</v>
      </c>
      <c r="E28" s="10">
        <v>2</v>
      </c>
      <c r="F28" s="31">
        <v>1.2</v>
      </c>
    </row>
    <row r="29" spans="1:6" s="2" customFormat="1" ht="18.75" customHeight="1">
      <c r="A29" s="29" t="s">
        <v>16</v>
      </c>
      <c r="B29" s="12"/>
      <c r="D29" s="12"/>
    </row>
    <row r="30" spans="1:6" s="2" customFormat="1" ht="18.75" customHeight="1">
      <c r="A30" s="18"/>
      <c r="B30" s="12"/>
      <c r="D30" s="12"/>
    </row>
    <row r="31" spans="1:6" s="2" customFormat="1" ht="18.75" customHeight="1">
      <c r="A31" s="16"/>
      <c r="B31" s="12"/>
      <c r="C31" s="12"/>
      <c r="D31" s="12"/>
    </row>
    <row r="32" spans="1:6" s="2" customFormat="1" ht="18.75" customHeight="1">
      <c r="A32" s="18"/>
      <c r="B32" s="12"/>
      <c r="D32" s="12"/>
    </row>
    <row r="33" spans="1:4" s="2" customFormat="1" ht="18.75" customHeight="1">
      <c r="A33" s="18"/>
      <c r="B33" s="12"/>
      <c r="D33" s="12"/>
    </row>
    <row r="34" spans="1:4" s="2" customFormat="1" ht="18.75" customHeight="1">
      <c r="A34" s="18"/>
      <c r="B34" s="12"/>
      <c r="D34" s="12"/>
    </row>
    <row r="35" spans="1:4" s="2" customFormat="1" ht="18.75" customHeight="1">
      <c r="A35" s="17"/>
      <c r="B35" s="12"/>
      <c r="D35" s="12"/>
    </row>
    <row r="36" spans="1:4" s="2" customFormat="1" ht="18.75" customHeight="1">
      <c r="A36" s="17"/>
      <c r="B36" s="12"/>
      <c r="D36" s="12"/>
    </row>
    <row r="37" spans="1:4" s="2" customFormat="1" ht="18.75" customHeight="1">
      <c r="A37" s="14"/>
      <c r="B37" s="14"/>
    </row>
    <row r="38" spans="1:4" s="2" customFormat="1" ht="18.75" customHeight="1">
      <c r="A38" s="21"/>
    </row>
    <row r="39" spans="1:4" ht="18.75" customHeight="1"/>
  </sheetData>
  <mergeCells count="4">
    <mergeCell ref="B16:F16"/>
    <mergeCell ref="A3:A4"/>
    <mergeCell ref="C3:F3"/>
    <mergeCell ref="B5:F5"/>
  </mergeCells>
  <pageMargins left="0.43307086614173229" right="0.39370078740157483" top="0.86614173228346458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2016-01-07T09:37:13Z</cp:lastPrinted>
  <dcterms:created xsi:type="dcterms:W3CDTF">2014-02-26T23:21:30Z</dcterms:created>
  <dcterms:modified xsi:type="dcterms:W3CDTF">2016-02-19T04:18:23Z</dcterms:modified>
</cp:coreProperties>
</file>