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2.1" sheetId="1" r:id="rId1"/>
  </sheets>
  <definedNames>
    <definedName name="_xlnm.Print_Area" localSheetId="0">'T-2.1'!$A$1:$Y$27</definedName>
  </definedNames>
  <calcPr calcId="124519"/>
</workbook>
</file>

<file path=xl/calcChain.xml><?xml version="1.0" encoding="utf-8"?>
<calcChain xmlns="http://schemas.openxmlformats.org/spreadsheetml/2006/main">
  <c r="G10" i="1"/>
  <c r="G9" s="1"/>
  <c r="G8" s="1"/>
  <c r="H10"/>
  <c r="H9" s="1"/>
  <c r="H8" s="1"/>
  <c r="I11"/>
  <c r="I10" s="1"/>
  <c r="I9" s="1"/>
  <c r="I8" s="1"/>
  <c r="J11"/>
  <c r="J10" s="1"/>
  <c r="J9" s="1"/>
  <c r="J8" s="1"/>
  <c r="K11"/>
  <c r="L11"/>
  <c r="M11"/>
  <c r="M10" s="1"/>
  <c r="M9" s="1"/>
  <c r="M8" s="1"/>
  <c r="N11"/>
  <c r="N10" s="1"/>
  <c r="N9" s="1"/>
  <c r="N8" s="1"/>
  <c r="O11"/>
  <c r="P11"/>
  <c r="Q11"/>
  <c r="Q10" s="1"/>
  <c r="Q9" s="1"/>
  <c r="Q8" s="1"/>
  <c r="R11"/>
  <c r="R10" s="1"/>
  <c r="R9" s="1"/>
  <c r="R8" s="1"/>
  <c r="I14"/>
  <c r="J14"/>
  <c r="K14"/>
  <c r="K10" s="1"/>
  <c r="K9" s="1"/>
  <c r="K8" s="1"/>
  <c r="L14"/>
  <c r="L10" s="1"/>
  <c r="L9" s="1"/>
  <c r="L8" s="1"/>
  <c r="M14"/>
  <c r="N14"/>
  <c r="O14"/>
  <c r="O10" s="1"/>
  <c r="O9" s="1"/>
  <c r="O8" s="1"/>
  <c r="P14"/>
  <c r="P10" s="1"/>
  <c r="P9" s="1"/>
  <c r="P8" s="1"/>
  <c r="Q14"/>
  <c r="R14"/>
  <c r="G18"/>
  <c r="H18"/>
  <c r="I18"/>
  <c r="J18"/>
  <c r="K18"/>
  <c r="L18"/>
  <c r="M18"/>
  <c r="N18"/>
  <c r="O18"/>
  <c r="P18"/>
  <c r="Q18"/>
  <c r="R18"/>
</calcChain>
</file>

<file path=xl/sharedStrings.xml><?xml version="1.0" encoding="utf-8"?>
<sst xmlns="http://schemas.openxmlformats.org/spreadsheetml/2006/main" count="82" uniqueCount="62">
  <si>
    <t>.</t>
  </si>
  <si>
    <t>The Labour Force Survey: 2015, National Statistical Office</t>
  </si>
  <si>
    <t xml:space="preserve">  Source:</t>
  </si>
  <si>
    <t xml:space="preserve"> การสำรวจภาวะการทำงานของประชากร พ.ศ. 2558 สำนักงานสถิติแห่งชาติ</t>
  </si>
  <si>
    <t>ที่มา:</t>
  </si>
  <si>
    <t>The data is the average of four quarters.</t>
  </si>
  <si>
    <t xml:space="preserve">     Note:</t>
  </si>
  <si>
    <t xml:space="preserve"> ข้อมูลเป็นค่าเฉลี่ยของ 4 ไตรมาส</t>
  </si>
  <si>
    <t xml:space="preserve"> หมายเหตุ:</t>
  </si>
  <si>
    <t>4. Others</t>
  </si>
  <si>
    <t>4. อื่น ๆ</t>
  </si>
  <si>
    <t>3. Too young/old/incapable of work</t>
  </si>
  <si>
    <t>3. ยังเล็ก ชรา/ไม่สามารถทำงานได้</t>
  </si>
  <si>
    <t>2. Studies</t>
  </si>
  <si>
    <t>2. เรียนหนังสือ</t>
  </si>
  <si>
    <t>1. Household work</t>
  </si>
  <si>
    <t>1. ทำงานบ้าน</t>
  </si>
  <si>
    <t>Persons not in labour force</t>
  </si>
  <si>
    <t>ผู้ไม่อยู่ในกำลังแรงงาน</t>
  </si>
  <si>
    <t>2. Seasonally inactive labour force</t>
  </si>
  <si>
    <t>2.  กำลังแรงงานที่รอฤดูกาล</t>
  </si>
  <si>
    <t>1.2.2  Not looking but available for work</t>
  </si>
  <si>
    <t>1.2.2  ไม่หางานทำแต่พร้อมที่จะทำงาน</t>
  </si>
  <si>
    <t>1.2.1  Looking for work</t>
  </si>
  <si>
    <t>1.2.1  หางานทำ</t>
  </si>
  <si>
    <t>1.2  Unemployed</t>
  </si>
  <si>
    <t>1.2  ผู้ว่างงาน</t>
  </si>
  <si>
    <t>1.1.2  With job but not at work</t>
  </si>
  <si>
    <t>1.1.2  ไม่ทำงานแต่มีงานประจำ</t>
  </si>
  <si>
    <t>1.1.1  At work</t>
  </si>
  <si>
    <t>1.1.1  ทำงาน</t>
  </si>
  <si>
    <t>1.1.  Employed</t>
  </si>
  <si>
    <t>1.1  ผู้มีงานทำ</t>
  </si>
  <si>
    <t>1.  Current  labour force</t>
  </si>
  <si>
    <t>1. กำลังแรงงานปัจจุบัน</t>
  </si>
  <si>
    <t>Total  labour  force</t>
  </si>
  <si>
    <t>กำลังแรงงานรวม</t>
  </si>
  <si>
    <t>Total</t>
  </si>
  <si>
    <t>รวมยอด</t>
  </si>
  <si>
    <t>Female</t>
  </si>
  <si>
    <t>Male</t>
  </si>
  <si>
    <t>หญิง</t>
  </si>
  <si>
    <t>ชาย</t>
  </si>
  <si>
    <t>Southern region</t>
  </si>
  <si>
    <t>Northeastern region</t>
  </si>
  <si>
    <t>Northern region</t>
  </si>
  <si>
    <t>Central region</t>
  </si>
  <si>
    <t xml:space="preserve"> Bangkok</t>
  </si>
  <si>
    <t>Whole Kingdom</t>
  </si>
  <si>
    <t>Labour force status</t>
  </si>
  <si>
    <t xml:space="preserve">ภาคใต้      </t>
  </si>
  <si>
    <t>ภาคตะวันออกเฉียงเหนือ</t>
  </si>
  <si>
    <t>ภาคเหนือ</t>
  </si>
  <si>
    <t xml:space="preserve">ภาคกลาง           </t>
  </si>
  <si>
    <t>กรุงเทพมหานคร</t>
  </si>
  <si>
    <t xml:space="preserve">ทั่วราชอาณาจักร      </t>
  </si>
  <si>
    <t>สถานภาพแรงงาน</t>
  </si>
  <si>
    <t>(หน่วยเป็นพัน  In thousands)</t>
  </si>
  <si>
    <t>Population Aged 15 Years and Over by Labour Force Status, Sex and Region: 2015</t>
  </si>
  <si>
    <t>Table</t>
  </si>
  <si>
    <t>ประชากรอายุ 15 ปีขึ้นไป จำแนกตามสถานภาพแรงงาน และเพศ เป็นรายภาค พ.ศ. 2558</t>
  </si>
  <si>
    <t xml:space="preserve">ตาราง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</si>
</sst>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5" xfId="0" applyFont="1" applyBorder="1"/>
    <xf numFmtId="187" fontId="3" fillId="0" borderId="0" xfId="1" applyNumberFormat="1" applyFont="1" applyAlignment="1">
      <alignment horizontal="right"/>
    </xf>
    <xf numFmtId="187" fontId="3" fillId="0" borderId="6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187" fontId="3" fillId="0" borderId="5" xfId="1" applyNumberFormat="1" applyFont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5" fillId="0" borderId="5" xfId="0" applyFont="1" applyBorder="1"/>
    <xf numFmtId="187" fontId="5" fillId="0" borderId="7" xfId="1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/>
    </xf>
    <xf numFmtId="0" fontId="6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020800" y="6667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1447800</xdr:colOff>
      <xdr:row>0</xdr:row>
      <xdr:rowOff>0</xdr:rowOff>
    </xdr:from>
    <xdr:to>
      <xdr:col>25</xdr:col>
      <xdr:colOff>76200</xdr:colOff>
      <xdr:row>27</xdr:row>
      <xdr:rowOff>47625</xdr:rowOff>
    </xdr:to>
    <xdr:grpSp>
      <xdr:nvGrpSpPr>
        <xdr:cNvPr id="3" name="Group 230"/>
        <xdr:cNvGrpSpPr>
          <a:grpSpLocks/>
        </xdr:cNvGrpSpPr>
      </xdr:nvGrpSpPr>
      <xdr:grpSpPr bwMode="auto">
        <a:xfrm>
          <a:off x="9410700" y="0"/>
          <a:ext cx="590550" cy="6724650"/>
          <a:chOff x="988" y="0"/>
          <a:chExt cx="62" cy="703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92" y="160"/>
            <a:ext cx="50" cy="5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8" y="660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"/>
  <sheetViews>
    <sheetView showGridLines="0" tabSelected="1" workbookViewId="0"/>
  </sheetViews>
  <sheetFormatPr defaultRowHeight="21.75"/>
  <cols>
    <col min="1" max="2" width="1.7109375" style="1" customWidth="1"/>
    <col min="3" max="3" width="2.42578125" style="1" customWidth="1"/>
    <col min="4" max="4" width="1.5703125" style="1" customWidth="1"/>
    <col min="5" max="5" width="4.140625" style="1" customWidth="1"/>
    <col min="6" max="6" width="18.7109375" style="1" customWidth="1"/>
    <col min="7" max="18" width="6.7109375" style="1" customWidth="1"/>
    <col min="19" max="20" width="1.7109375" style="1" customWidth="1"/>
    <col min="21" max="21" width="2.42578125" style="1" customWidth="1"/>
    <col min="22" max="22" width="2.7109375" style="1" customWidth="1"/>
    <col min="23" max="23" width="23" style="1" customWidth="1"/>
    <col min="24" max="24" width="2.28515625" style="1" customWidth="1"/>
    <col min="25" max="25" width="4.140625" style="1" customWidth="1"/>
    <col min="26" max="16384" width="9.140625" style="1"/>
  </cols>
  <sheetData>
    <row r="1" spans="1:24" s="55" customFormat="1" ht="21.75" customHeight="1">
      <c r="B1" s="53" t="s">
        <v>61</v>
      </c>
      <c r="C1" s="53"/>
      <c r="D1" s="53"/>
      <c r="E1" s="54">
        <v>2.1</v>
      </c>
      <c r="F1" s="53" t="s">
        <v>60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4" s="51" customFormat="1" ht="18.95" customHeight="1">
      <c r="A2" s="55"/>
      <c r="B2" s="53" t="s">
        <v>59</v>
      </c>
      <c r="C2" s="53"/>
      <c r="D2" s="53"/>
      <c r="E2" s="54">
        <v>2.1</v>
      </c>
      <c r="F2" s="53" t="s">
        <v>58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</row>
    <row r="3" spans="1:24" s="1" customFormat="1" ht="18.95" customHeight="1">
      <c r="A3" s="7"/>
      <c r="B3" s="7"/>
      <c r="C3" s="7"/>
      <c r="D3" s="7"/>
      <c r="E3" s="7"/>
      <c r="F3" s="7"/>
      <c r="G3" s="7"/>
      <c r="H3" s="7"/>
      <c r="I3" s="6"/>
      <c r="J3" s="6"/>
      <c r="K3" s="6"/>
      <c r="L3" s="6"/>
      <c r="M3" s="6"/>
      <c r="N3" s="6"/>
      <c r="S3" s="50" t="s">
        <v>57</v>
      </c>
      <c r="T3" s="50"/>
      <c r="U3" s="50"/>
      <c r="V3" s="50"/>
      <c r="W3" s="50"/>
    </row>
    <row r="4" spans="1:24" s="4" customFormat="1" ht="33" customHeight="1">
      <c r="A4" s="49" t="s">
        <v>56</v>
      </c>
      <c r="B4" s="49"/>
      <c r="C4" s="49"/>
      <c r="D4" s="49"/>
      <c r="E4" s="49"/>
      <c r="F4" s="48"/>
      <c r="G4" s="46" t="s">
        <v>55</v>
      </c>
      <c r="H4" s="47"/>
      <c r="I4" s="46" t="s">
        <v>54</v>
      </c>
      <c r="J4" s="45"/>
      <c r="K4" s="46" t="s">
        <v>53</v>
      </c>
      <c r="L4" s="45"/>
      <c r="M4" s="46" t="s">
        <v>52</v>
      </c>
      <c r="N4" s="45"/>
      <c r="O4" s="46" t="s">
        <v>51</v>
      </c>
      <c r="P4" s="45"/>
      <c r="Q4" s="46" t="s">
        <v>50</v>
      </c>
      <c r="R4" s="45"/>
      <c r="S4" s="44" t="s">
        <v>49</v>
      </c>
      <c r="T4" s="43"/>
      <c r="U4" s="43"/>
      <c r="V4" s="43"/>
      <c r="W4" s="43"/>
      <c r="X4" s="5"/>
    </row>
    <row r="5" spans="1:24" s="4" customFormat="1" ht="33" customHeight="1">
      <c r="A5" s="39"/>
      <c r="B5" s="39"/>
      <c r="C5" s="39"/>
      <c r="D5" s="39"/>
      <c r="E5" s="39"/>
      <c r="F5" s="38"/>
      <c r="G5" s="41" t="s">
        <v>48</v>
      </c>
      <c r="H5" s="42"/>
      <c r="I5" s="41" t="s">
        <v>47</v>
      </c>
      <c r="J5" s="40"/>
      <c r="K5" s="42" t="s">
        <v>46</v>
      </c>
      <c r="L5" s="42"/>
      <c r="M5" s="41" t="s">
        <v>45</v>
      </c>
      <c r="N5" s="40"/>
      <c r="O5" s="41" t="s">
        <v>44</v>
      </c>
      <c r="P5" s="40"/>
      <c r="Q5" s="41" t="s">
        <v>43</v>
      </c>
      <c r="R5" s="40"/>
      <c r="S5" s="33"/>
      <c r="T5" s="32"/>
      <c r="U5" s="32"/>
      <c r="V5" s="32"/>
      <c r="W5" s="32"/>
    </row>
    <row r="6" spans="1:24" s="4" customFormat="1" ht="20.25" customHeight="1">
      <c r="A6" s="39"/>
      <c r="B6" s="39"/>
      <c r="C6" s="39"/>
      <c r="D6" s="39"/>
      <c r="E6" s="39"/>
      <c r="F6" s="38"/>
      <c r="G6" s="35" t="s">
        <v>42</v>
      </c>
      <c r="H6" s="34" t="s">
        <v>41</v>
      </c>
      <c r="I6" s="37" t="s">
        <v>42</v>
      </c>
      <c r="J6" s="34" t="s">
        <v>41</v>
      </c>
      <c r="K6" s="37" t="s">
        <v>42</v>
      </c>
      <c r="L6" s="36" t="s">
        <v>41</v>
      </c>
      <c r="M6" s="37" t="s">
        <v>42</v>
      </c>
      <c r="N6" s="36" t="s">
        <v>41</v>
      </c>
      <c r="O6" s="35" t="s">
        <v>42</v>
      </c>
      <c r="P6" s="34" t="s">
        <v>41</v>
      </c>
      <c r="Q6" s="35" t="s">
        <v>42</v>
      </c>
      <c r="R6" s="34" t="s">
        <v>41</v>
      </c>
      <c r="S6" s="33"/>
      <c r="T6" s="32"/>
      <c r="U6" s="32"/>
      <c r="V6" s="32"/>
      <c r="W6" s="32"/>
    </row>
    <row r="7" spans="1:24" s="4" customFormat="1" ht="19.5" customHeight="1">
      <c r="A7" s="31"/>
      <c r="B7" s="31"/>
      <c r="C7" s="31"/>
      <c r="D7" s="31"/>
      <c r="E7" s="31"/>
      <c r="F7" s="30"/>
      <c r="G7" s="28" t="s">
        <v>40</v>
      </c>
      <c r="H7" s="27" t="s">
        <v>39</v>
      </c>
      <c r="I7" s="28" t="s">
        <v>40</v>
      </c>
      <c r="J7" s="27" t="s">
        <v>39</v>
      </c>
      <c r="K7" s="28" t="s">
        <v>40</v>
      </c>
      <c r="L7" s="29" t="s">
        <v>39</v>
      </c>
      <c r="M7" s="28" t="s">
        <v>40</v>
      </c>
      <c r="N7" s="27" t="s">
        <v>39</v>
      </c>
      <c r="O7" s="28" t="s">
        <v>40</v>
      </c>
      <c r="P7" s="27" t="s">
        <v>39</v>
      </c>
      <c r="Q7" s="28" t="s">
        <v>40</v>
      </c>
      <c r="R7" s="27" t="s">
        <v>39</v>
      </c>
      <c r="S7" s="26"/>
      <c r="T7" s="25"/>
      <c r="U7" s="25"/>
      <c r="V7" s="25"/>
      <c r="W7" s="25"/>
      <c r="X7" s="5"/>
    </row>
    <row r="8" spans="1:24" s="18" customFormat="1" ht="24" customHeight="1">
      <c r="A8" s="22" t="s">
        <v>38</v>
      </c>
      <c r="B8" s="22"/>
      <c r="C8" s="22"/>
      <c r="D8" s="22"/>
      <c r="E8" s="22"/>
      <c r="F8" s="24"/>
      <c r="G8" s="21">
        <f>SUM(G9,G18)</f>
        <v>26707</v>
      </c>
      <c r="H8" s="21">
        <f>SUM(H9,H18)</f>
        <v>28532</v>
      </c>
      <c r="I8" s="21">
        <f>SUM(I9,I18)</f>
        <v>3599</v>
      </c>
      <c r="J8" s="21">
        <f>SUM(J9,J18)</f>
        <v>3887</v>
      </c>
      <c r="K8" s="21">
        <f>SUM(K9,K18)</f>
        <v>7874</v>
      </c>
      <c r="L8" s="21">
        <f>SUM(L9,L18)</f>
        <v>8340</v>
      </c>
      <c r="M8" s="21">
        <f>SUM(M9,M18)</f>
        <v>4576</v>
      </c>
      <c r="N8" s="21">
        <f>SUM(N9,N18)</f>
        <v>4904</v>
      </c>
      <c r="O8" s="21">
        <f>SUM(O9,O18)</f>
        <v>7147</v>
      </c>
      <c r="P8" s="21">
        <f>SUM(P9,P18)</f>
        <v>7714</v>
      </c>
      <c r="Q8" s="21">
        <f>SUM(Q9,Q18)</f>
        <v>3513</v>
      </c>
      <c r="R8" s="21">
        <f>SUM(R9,R18)</f>
        <v>3688</v>
      </c>
      <c r="S8" s="23" t="s">
        <v>37</v>
      </c>
      <c r="T8" s="22"/>
      <c r="U8" s="22"/>
      <c r="V8" s="22"/>
      <c r="W8" s="22"/>
      <c r="X8" s="4"/>
    </row>
    <row r="9" spans="1:24" s="18" customFormat="1" ht="21" customHeight="1">
      <c r="A9" s="18" t="s">
        <v>36</v>
      </c>
      <c r="G9" s="21">
        <f>SUM(G10,G17)</f>
        <v>20987</v>
      </c>
      <c r="H9" s="21">
        <f>SUM(H10,H17)</f>
        <v>17562</v>
      </c>
      <c r="I9" s="21">
        <f>SUM(I10,I17)</f>
        <v>2829</v>
      </c>
      <c r="J9" s="21">
        <f>SUM(J10,J17)</f>
        <v>2522</v>
      </c>
      <c r="K9" s="21">
        <f>SUM(K10,K17)</f>
        <v>6338</v>
      </c>
      <c r="L9" s="21">
        <f>SUM(L10,L17)</f>
        <v>5360</v>
      </c>
      <c r="M9" s="21">
        <f>SUM(M10,M17)</f>
        <v>3517</v>
      </c>
      <c r="N9" s="21">
        <f>SUM(N10,N17)</f>
        <v>2969</v>
      </c>
      <c r="O9" s="21">
        <f>SUM(O10,O17)</f>
        <v>5453</v>
      </c>
      <c r="P9" s="21">
        <f>SUM(P10,P17)</f>
        <v>4453</v>
      </c>
      <c r="Q9" s="21">
        <f>SUM(Q10,Q17)</f>
        <v>2852</v>
      </c>
      <c r="R9" s="21">
        <f>SUM(R10,R17)</f>
        <v>2257</v>
      </c>
      <c r="S9" s="20" t="s">
        <v>35</v>
      </c>
      <c r="T9" s="19"/>
      <c r="U9" s="5"/>
      <c r="V9" s="5"/>
      <c r="W9" s="5"/>
      <c r="X9" s="5"/>
    </row>
    <row r="10" spans="1:24" s="4" customFormat="1" ht="19.5" customHeight="1">
      <c r="B10" s="4" t="s">
        <v>34</v>
      </c>
      <c r="G10" s="16">
        <f>SUM(G11,G14)</f>
        <v>20880</v>
      </c>
      <c r="H10" s="16">
        <f>SUM(H11,H14)</f>
        <v>17478</v>
      </c>
      <c r="I10" s="16">
        <f>SUM(I11,I14)</f>
        <v>2828</v>
      </c>
      <c r="J10" s="16">
        <f>SUM(J11,J14)</f>
        <v>2521</v>
      </c>
      <c r="K10" s="16">
        <f>SUM(K11,K14)</f>
        <v>6318</v>
      </c>
      <c r="L10" s="16">
        <f>SUM(L11,L14)</f>
        <v>5351</v>
      </c>
      <c r="M10" s="16">
        <f>SUM(M11,M14)</f>
        <v>3494</v>
      </c>
      <c r="N10" s="16">
        <f>SUM(N11,N14)</f>
        <v>2952</v>
      </c>
      <c r="O10" s="16">
        <f>SUM(O11,O14)</f>
        <v>5395</v>
      </c>
      <c r="P10" s="16">
        <f>SUM(P11,P14)</f>
        <v>4399</v>
      </c>
      <c r="Q10" s="16">
        <f>SUM(Q11,Q14)</f>
        <v>2846</v>
      </c>
      <c r="R10" s="16">
        <f>SUM(R11,R14)</f>
        <v>2254</v>
      </c>
      <c r="S10" s="13"/>
      <c r="T10" s="5" t="s">
        <v>33</v>
      </c>
      <c r="U10" s="5"/>
      <c r="V10" s="5"/>
      <c r="W10" s="5"/>
      <c r="X10" s="5"/>
    </row>
    <row r="11" spans="1:24" s="4" customFormat="1" ht="19.5" customHeight="1">
      <c r="C11" s="4" t="s">
        <v>32</v>
      </c>
      <c r="G11" s="16">
        <v>20690</v>
      </c>
      <c r="H11" s="15">
        <v>17327</v>
      </c>
      <c r="I11" s="17">
        <f>SUM(I12:I13)</f>
        <v>2799</v>
      </c>
      <c r="J11" s="17">
        <f>SUM(J12:J13)</f>
        <v>2499</v>
      </c>
      <c r="K11" s="17">
        <f>SUM(K12:K13)</f>
        <v>6257</v>
      </c>
      <c r="L11" s="17">
        <f>SUM(L12:L13)</f>
        <v>5304</v>
      </c>
      <c r="M11" s="17">
        <f>SUM(M12:M13)</f>
        <v>3466</v>
      </c>
      <c r="N11" s="17">
        <f>SUM(N12:N13)</f>
        <v>2931</v>
      </c>
      <c r="O11" s="17">
        <f>SUM(O12:O13)</f>
        <v>5353</v>
      </c>
      <c r="P11" s="17">
        <f>SUM(P12:P13)</f>
        <v>4365</v>
      </c>
      <c r="Q11" s="17">
        <f>SUM(Q12:Q13)</f>
        <v>2816</v>
      </c>
      <c r="R11" s="17">
        <f>SUM(R12:R13)</f>
        <v>2228</v>
      </c>
      <c r="S11" s="13"/>
      <c r="T11" s="5"/>
      <c r="U11" s="5" t="s">
        <v>31</v>
      </c>
      <c r="V11" s="5"/>
      <c r="W11" s="5"/>
      <c r="X11" s="5"/>
    </row>
    <row r="12" spans="1:24" s="4" customFormat="1" ht="19.5" customHeight="1">
      <c r="D12" s="4" t="s">
        <v>30</v>
      </c>
      <c r="G12" s="16">
        <v>20422</v>
      </c>
      <c r="H12" s="15">
        <v>17139</v>
      </c>
      <c r="I12" s="17">
        <v>2786</v>
      </c>
      <c r="J12" s="16">
        <v>2490</v>
      </c>
      <c r="K12" s="15">
        <v>6223</v>
      </c>
      <c r="L12" s="14">
        <v>5275</v>
      </c>
      <c r="M12" s="16">
        <v>3422</v>
      </c>
      <c r="N12" s="14">
        <v>2905</v>
      </c>
      <c r="O12" s="17">
        <v>5250</v>
      </c>
      <c r="P12" s="16">
        <v>4293</v>
      </c>
      <c r="Q12" s="15">
        <v>2741</v>
      </c>
      <c r="R12" s="14">
        <v>2176</v>
      </c>
      <c r="S12" s="13"/>
      <c r="T12" s="5"/>
      <c r="U12" s="5"/>
      <c r="V12" s="5" t="s">
        <v>29</v>
      </c>
      <c r="W12" s="5"/>
      <c r="X12" s="5"/>
    </row>
    <row r="13" spans="1:24" s="4" customFormat="1" ht="19.5" customHeight="1">
      <c r="D13" s="4" t="s">
        <v>28</v>
      </c>
      <c r="G13" s="16">
        <v>268</v>
      </c>
      <c r="H13" s="15">
        <v>188</v>
      </c>
      <c r="I13" s="17">
        <v>13</v>
      </c>
      <c r="J13" s="16">
        <v>9</v>
      </c>
      <c r="K13" s="15">
        <v>34</v>
      </c>
      <c r="L13" s="14">
        <v>29</v>
      </c>
      <c r="M13" s="16">
        <v>44</v>
      </c>
      <c r="N13" s="14">
        <v>26</v>
      </c>
      <c r="O13" s="17">
        <v>103</v>
      </c>
      <c r="P13" s="16">
        <v>72</v>
      </c>
      <c r="Q13" s="15">
        <v>75</v>
      </c>
      <c r="R13" s="14">
        <v>52</v>
      </c>
      <c r="S13" s="13"/>
      <c r="T13" s="5"/>
      <c r="U13" s="5"/>
      <c r="V13" s="5" t="s">
        <v>27</v>
      </c>
      <c r="W13" s="5"/>
      <c r="X13" s="5"/>
    </row>
    <row r="14" spans="1:24" s="4" customFormat="1" ht="19.5" customHeight="1">
      <c r="C14" s="4" t="s">
        <v>26</v>
      </c>
      <c r="G14" s="16">
        <v>190</v>
      </c>
      <c r="H14" s="15">
        <v>151</v>
      </c>
      <c r="I14" s="17">
        <f>SUM(I15:I16)</f>
        <v>29</v>
      </c>
      <c r="J14" s="17">
        <f>SUM(J15:J16)</f>
        <v>22</v>
      </c>
      <c r="K14" s="17">
        <f>SUM(K15:K16)</f>
        <v>61</v>
      </c>
      <c r="L14" s="17">
        <f>SUM(L15:L16)</f>
        <v>47</v>
      </c>
      <c r="M14" s="17">
        <f>SUM(M15:M16)</f>
        <v>28</v>
      </c>
      <c r="N14" s="17">
        <f>SUM(N15:N16)</f>
        <v>21</v>
      </c>
      <c r="O14" s="17">
        <f>SUM(O15:O16)</f>
        <v>42</v>
      </c>
      <c r="P14" s="17">
        <f>SUM(P15:P16)</f>
        <v>34</v>
      </c>
      <c r="Q14" s="17">
        <f>SUM(Q15:Q16)</f>
        <v>30</v>
      </c>
      <c r="R14" s="17">
        <f>SUM(R15:R16)</f>
        <v>26</v>
      </c>
      <c r="S14" s="13"/>
      <c r="T14" s="5"/>
      <c r="U14" s="5" t="s">
        <v>25</v>
      </c>
      <c r="V14" s="5"/>
      <c r="W14" s="5"/>
      <c r="X14" s="5"/>
    </row>
    <row r="15" spans="1:24" s="4" customFormat="1" ht="19.5" customHeight="1">
      <c r="D15" s="4" t="s">
        <v>24</v>
      </c>
      <c r="G15" s="16">
        <v>40</v>
      </c>
      <c r="H15" s="15">
        <v>31</v>
      </c>
      <c r="I15" s="17">
        <v>7</v>
      </c>
      <c r="J15" s="16">
        <v>4</v>
      </c>
      <c r="K15" s="15">
        <v>14</v>
      </c>
      <c r="L15" s="14">
        <v>12</v>
      </c>
      <c r="M15" s="16">
        <v>6</v>
      </c>
      <c r="N15" s="14">
        <v>4</v>
      </c>
      <c r="O15" s="17">
        <v>8</v>
      </c>
      <c r="P15" s="16">
        <v>6</v>
      </c>
      <c r="Q15" s="15">
        <v>5</v>
      </c>
      <c r="R15" s="14">
        <v>4</v>
      </c>
      <c r="S15" s="13"/>
      <c r="T15" s="5"/>
      <c r="U15" s="5"/>
      <c r="V15" s="5" t="s">
        <v>23</v>
      </c>
      <c r="W15" s="5"/>
      <c r="X15" s="5"/>
    </row>
    <row r="16" spans="1:24" s="4" customFormat="1" ht="19.5" customHeight="1">
      <c r="D16" s="4" t="s">
        <v>22</v>
      </c>
      <c r="G16" s="16">
        <v>150</v>
      </c>
      <c r="H16" s="15">
        <v>120</v>
      </c>
      <c r="I16" s="17">
        <v>22</v>
      </c>
      <c r="J16" s="16">
        <v>18</v>
      </c>
      <c r="K16" s="15">
        <v>47</v>
      </c>
      <c r="L16" s="14">
        <v>35</v>
      </c>
      <c r="M16" s="16">
        <v>22</v>
      </c>
      <c r="N16" s="14">
        <v>17</v>
      </c>
      <c r="O16" s="17">
        <v>34</v>
      </c>
      <c r="P16" s="16">
        <v>28</v>
      </c>
      <c r="Q16" s="15">
        <v>25</v>
      </c>
      <c r="R16" s="14">
        <v>22</v>
      </c>
      <c r="S16" s="13"/>
      <c r="T16" s="5"/>
      <c r="U16" s="5"/>
      <c r="V16" s="5" t="s">
        <v>21</v>
      </c>
      <c r="W16" s="5"/>
      <c r="X16" s="5"/>
    </row>
    <row r="17" spans="1:24" s="4" customFormat="1" ht="19.5" customHeight="1">
      <c r="B17" s="4" t="s">
        <v>20</v>
      </c>
      <c r="G17" s="16">
        <v>107</v>
      </c>
      <c r="H17" s="15">
        <v>84</v>
      </c>
      <c r="I17" s="17">
        <v>1</v>
      </c>
      <c r="J17" s="16">
        <v>1</v>
      </c>
      <c r="K17" s="15">
        <v>20</v>
      </c>
      <c r="L17" s="14">
        <v>9</v>
      </c>
      <c r="M17" s="16">
        <v>23</v>
      </c>
      <c r="N17" s="14">
        <v>17</v>
      </c>
      <c r="O17" s="17">
        <v>58</v>
      </c>
      <c r="P17" s="16">
        <v>54</v>
      </c>
      <c r="Q17" s="15">
        <v>6</v>
      </c>
      <c r="R17" s="14">
        <v>3</v>
      </c>
      <c r="S17" s="13"/>
      <c r="T17" s="5" t="s">
        <v>19</v>
      </c>
      <c r="U17" s="5"/>
      <c r="V17" s="5"/>
      <c r="W17" s="5"/>
      <c r="X17" s="5"/>
    </row>
    <row r="18" spans="1:24" s="18" customFormat="1" ht="19.5" customHeight="1">
      <c r="A18" s="18" t="s">
        <v>18</v>
      </c>
      <c r="G18" s="21">
        <f>SUM(G19:G22)</f>
        <v>5720</v>
      </c>
      <c r="H18" s="21">
        <f>SUM(H19:H22)</f>
        <v>10970</v>
      </c>
      <c r="I18" s="21">
        <f>SUM(I19:I22)</f>
        <v>770</v>
      </c>
      <c r="J18" s="21">
        <f>SUM(J19:J22)</f>
        <v>1365</v>
      </c>
      <c r="K18" s="21">
        <f>SUM(K19:K22)</f>
        <v>1536</v>
      </c>
      <c r="L18" s="21">
        <f>SUM(L19:L22)</f>
        <v>2980</v>
      </c>
      <c r="M18" s="21">
        <f>SUM(M19:M22)</f>
        <v>1059</v>
      </c>
      <c r="N18" s="21">
        <f>SUM(N19:N22)</f>
        <v>1935</v>
      </c>
      <c r="O18" s="21">
        <f>SUM(O19:O22)</f>
        <v>1694</v>
      </c>
      <c r="P18" s="21">
        <f>SUM(P19:P22)</f>
        <v>3261</v>
      </c>
      <c r="Q18" s="21">
        <f>SUM(Q19:Q22)</f>
        <v>661</v>
      </c>
      <c r="R18" s="21">
        <f>SUM(R19:R22)</f>
        <v>1431</v>
      </c>
      <c r="S18" s="20" t="s">
        <v>17</v>
      </c>
      <c r="T18" s="19"/>
      <c r="U18" s="19"/>
      <c r="V18" s="19"/>
      <c r="W18" s="19"/>
      <c r="X18" s="19"/>
    </row>
    <row r="19" spans="1:24" s="4" customFormat="1" ht="19.5" customHeight="1">
      <c r="B19" s="4" t="s">
        <v>16</v>
      </c>
      <c r="G19" s="16">
        <v>200</v>
      </c>
      <c r="H19" s="15">
        <v>4743</v>
      </c>
      <c r="I19" s="17">
        <v>27</v>
      </c>
      <c r="J19" s="16">
        <v>599</v>
      </c>
      <c r="K19" s="15">
        <v>78</v>
      </c>
      <c r="L19" s="14">
        <v>1353</v>
      </c>
      <c r="M19" s="16">
        <v>44</v>
      </c>
      <c r="N19" s="14">
        <v>809</v>
      </c>
      <c r="O19" s="17">
        <v>30</v>
      </c>
      <c r="P19" s="16">
        <v>1259</v>
      </c>
      <c r="Q19" s="15">
        <v>21</v>
      </c>
      <c r="R19" s="14">
        <v>723</v>
      </c>
      <c r="S19" s="13"/>
      <c r="T19" s="5" t="s">
        <v>15</v>
      </c>
      <c r="U19" s="5"/>
      <c r="V19" s="5"/>
      <c r="W19" s="5"/>
      <c r="X19" s="5"/>
    </row>
    <row r="20" spans="1:24" s="4" customFormat="1" ht="19.5" customHeight="1">
      <c r="B20" s="4" t="s">
        <v>14</v>
      </c>
      <c r="G20" s="16">
        <v>2082</v>
      </c>
      <c r="H20" s="15">
        <v>2334</v>
      </c>
      <c r="I20" s="17">
        <v>290</v>
      </c>
      <c r="J20" s="16">
        <v>300</v>
      </c>
      <c r="K20" s="15">
        <v>539</v>
      </c>
      <c r="L20" s="14">
        <v>600</v>
      </c>
      <c r="M20" s="16">
        <v>361</v>
      </c>
      <c r="N20" s="14">
        <v>398</v>
      </c>
      <c r="O20" s="17">
        <v>638</v>
      </c>
      <c r="P20" s="16">
        <v>722</v>
      </c>
      <c r="Q20" s="15">
        <v>255</v>
      </c>
      <c r="R20" s="14">
        <v>315</v>
      </c>
      <c r="S20" s="13"/>
      <c r="T20" s="5" t="s">
        <v>13</v>
      </c>
      <c r="U20" s="5"/>
      <c r="V20" s="5"/>
      <c r="W20" s="5"/>
      <c r="X20" s="5"/>
    </row>
    <row r="21" spans="1:24" s="4" customFormat="1" ht="19.5" customHeight="1">
      <c r="B21" s="4" t="s">
        <v>12</v>
      </c>
      <c r="G21" s="16">
        <v>2409</v>
      </c>
      <c r="H21" s="15">
        <v>3191</v>
      </c>
      <c r="I21" s="17">
        <v>229</v>
      </c>
      <c r="J21" s="16">
        <v>321</v>
      </c>
      <c r="K21" s="15">
        <v>612</v>
      </c>
      <c r="L21" s="14">
        <v>818</v>
      </c>
      <c r="M21" s="16">
        <v>517</v>
      </c>
      <c r="N21" s="14">
        <v>651</v>
      </c>
      <c r="O21" s="17">
        <v>771</v>
      </c>
      <c r="P21" s="16">
        <v>1077</v>
      </c>
      <c r="Q21" s="15">
        <v>280</v>
      </c>
      <c r="R21" s="14">
        <v>324</v>
      </c>
      <c r="S21" s="13"/>
      <c r="T21" s="5" t="s">
        <v>11</v>
      </c>
      <c r="U21" s="5"/>
      <c r="V21" s="5"/>
      <c r="W21" s="5"/>
      <c r="X21" s="5"/>
    </row>
    <row r="22" spans="1:24" s="4" customFormat="1" ht="19.5" customHeight="1">
      <c r="B22" s="4" t="s">
        <v>10</v>
      </c>
      <c r="G22" s="16">
        <v>1029</v>
      </c>
      <c r="H22" s="15">
        <v>702</v>
      </c>
      <c r="I22" s="17">
        <v>224</v>
      </c>
      <c r="J22" s="16">
        <v>145</v>
      </c>
      <c r="K22" s="15">
        <v>307</v>
      </c>
      <c r="L22" s="14">
        <v>209</v>
      </c>
      <c r="M22" s="16">
        <v>137</v>
      </c>
      <c r="N22" s="14">
        <v>77</v>
      </c>
      <c r="O22" s="17">
        <v>255</v>
      </c>
      <c r="P22" s="16">
        <v>203</v>
      </c>
      <c r="Q22" s="15">
        <v>105</v>
      </c>
      <c r="R22" s="14">
        <v>69</v>
      </c>
      <c r="S22" s="13"/>
      <c r="T22" s="5" t="s">
        <v>9</v>
      </c>
      <c r="U22" s="5"/>
      <c r="V22" s="5"/>
      <c r="W22" s="5"/>
      <c r="X22" s="5"/>
    </row>
    <row r="23" spans="1:24" s="4" customFormat="1" ht="3" customHeight="1">
      <c r="A23" s="9"/>
      <c r="B23" s="9"/>
      <c r="C23" s="9"/>
      <c r="D23" s="9"/>
      <c r="E23" s="9"/>
      <c r="F23" s="9"/>
      <c r="G23" s="10"/>
      <c r="H23" s="11"/>
      <c r="I23" s="10"/>
      <c r="J23" s="11"/>
      <c r="K23" s="10"/>
      <c r="L23" s="9"/>
      <c r="M23" s="12"/>
      <c r="N23" s="10"/>
      <c r="O23" s="10"/>
      <c r="P23" s="11"/>
      <c r="Q23" s="10"/>
      <c r="R23" s="9"/>
      <c r="S23" s="8"/>
      <c r="T23" s="7"/>
      <c r="U23" s="7"/>
      <c r="V23" s="7"/>
      <c r="W23" s="7"/>
      <c r="X23" s="6"/>
    </row>
    <row r="24" spans="1:24" s="4" customFormat="1" ht="3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6"/>
      <c r="T24" s="6"/>
      <c r="U24" s="6"/>
      <c r="V24" s="6"/>
      <c r="W24" s="6"/>
      <c r="X24" s="6"/>
    </row>
    <row r="25" spans="1:24" s="4" customFormat="1" ht="18.75">
      <c r="A25" s="2" t="s">
        <v>8</v>
      </c>
      <c r="B25" s="2"/>
      <c r="C25" s="2"/>
      <c r="D25" s="2"/>
      <c r="E25" s="2" t="s">
        <v>7</v>
      </c>
      <c r="N25" s="2" t="s">
        <v>6</v>
      </c>
      <c r="O25" s="2" t="s">
        <v>5</v>
      </c>
      <c r="X25" s="5"/>
    </row>
    <row r="26" spans="1:24" s="2" customFormat="1" ht="18" customHeight="1">
      <c r="D26" s="3" t="s">
        <v>4</v>
      </c>
      <c r="E26" s="2" t="s">
        <v>3</v>
      </c>
      <c r="N26" s="2" t="s">
        <v>2</v>
      </c>
      <c r="O26" s="2" t="s">
        <v>1</v>
      </c>
    </row>
    <row r="27" spans="1:24" s="2" customFormat="1" ht="19.5" customHeight="1">
      <c r="D27" s="3"/>
      <c r="E27" s="2" t="s">
        <v>0</v>
      </c>
    </row>
    <row r="28" spans="1:24" s="2" customFormat="1" ht="17.25" customHeight="1"/>
    <row r="29" spans="1:24" s="2" customFormat="1" ht="15.75" customHeight="1"/>
    <row r="30" spans="1:24" s="2" customFormat="1" ht="17.25" customHeight="1"/>
    <row r="31" spans="1:24" s="2" customFormat="1" ht="15.75" customHeight="1"/>
  </sheetData>
  <mergeCells count="17">
    <mergeCell ref="S8:W8"/>
    <mergeCell ref="A8:F8"/>
    <mergeCell ref="A4:F7"/>
    <mergeCell ref="G4:H4"/>
    <mergeCell ref="G5:H5"/>
    <mergeCell ref="I4:J4"/>
    <mergeCell ref="I5:J5"/>
    <mergeCell ref="M4:N4"/>
    <mergeCell ref="M5:N5"/>
    <mergeCell ref="S3:W3"/>
    <mergeCell ref="K4:L4"/>
    <mergeCell ref="K5:L5"/>
    <mergeCell ref="Q4:R4"/>
    <mergeCell ref="Q5:R5"/>
    <mergeCell ref="O4:P4"/>
    <mergeCell ref="S4:W7"/>
    <mergeCell ref="O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T-2.1</vt:lpstr>
      <vt:lpstr>'T-2.1'!Print_Area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2016-10-07T03:09:28Z</dcterms:created>
  <dcterms:modified xsi:type="dcterms:W3CDTF">2016-10-07T03:14:33Z</dcterms:modified>
</cp:coreProperties>
</file>