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1" sheetId="1" r:id="rId1"/>
  </sheets>
  <definedNames>
    <definedName name="_xlnm.Print_Area" localSheetId="0">'T-18.1'!$A$1:$T$30</definedName>
  </definedNames>
  <calcPr calcId="124519"/>
</workbook>
</file>

<file path=xl/calcChain.xml><?xml version="1.0" encoding="utf-8"?>
<calcChain xmlns="http://schemas.openxmlformats.org/spreadsheetml/2006/main">
  <c r="F10" i="1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  <c r="F20"/>
  <c r="K20"/>
  <c r="F21"/>
  <c r="K21"/>
  <c r="F22"/>
  <c r="K22"/>
  <c r="F23"/>
  <c r="K23"/>
  <c r="F24"/>
  <c r="K24"/>
  <c r="F25"/>
  <c r="K25"/>
  <c r="F26"/>
  <c r="K26"/>
</calcChain>
</file>

<file path=xl/sharedStrings.xml><?xml version="1.0" encoding="utf-8"?>
<sst xmlns="http://schemas.openxmlformats.org/spreadsheetml/2006/main" count="96" uniqueCount="86">
  <si>
    <t xml:space="preserve"> Source:  Bank of Thailand</t>
  </si>
  <si>
    <t xml:space="preserve">     ที่มา:  ธนาคารแห่งประเทศไทย</t>
  </si>
  <si>
    <t>Phetchabun Province</t>
  </si>
  <si>
    <t>46</t>
  </si>
  <si>
    <t>เพชรบูรณ์</t>
  </si>
  <si>
    <t>Phichit Province</t>
  </si>
  <si>
    <t>27</t>
  </si>
  <si>
    <t>พิจิตร</t>
  </si>
  <si>
    <t>Phitsanulok Province</t>
  </si>
  <si>
    <t>69</t>
  </si>
  <si>
    <t>พิษณุโลก</t>
  </si>
  <si>
    <t>Sukhothai Province</t>
  </si>
  <si>
    <t>30</t>
  </si>
  <si>
    <t>สุโขทัย</t>
  </si>
  <si>
    <t>Tak Province</t>
  </si>
  <si>
    <t>-</t>
  </si>
  <si>
    <t>40</t>
  </si>
  <si>
    <t>ตาก</t>
  </si>
  <si>
    <t>Kamphaeng Phet Province</t>
  </si>
  <si>
    <t>29</t>
  </si>
  <si>
    <t>กำแพงเพชร</t>
  </si>
  <si>
    <t>Uthai Thani Province</t>
  </si>
  <si>
    <t>15</t>
  </si>
  <si>
    <t>อุทัยธานี</t>
  </si>
  <si>
    <t>Nakhon Sawan Province</t>
  </si>
  <si>
    <t>79</t>
  </si>
  <si>
    <t>นครสวรรค์</t>
  </si>
  <si>
    <t>Mae Hong Son Province</t>
  </si>
  <si>
    <t>13</t>
  </si>
  <si>
    <t>แม่ฮ่องสอน</t>
  </si>
  <si>
    <t>Chiang Rai Province</t>
  </si>
  <si>
    <t>86</t>
  </si>
  <si>
    <t>เชียงราย</t>
  </si>
  <si>
    <t>Phayo Province</t>
  </si>
  <si>
    <t>25</t>
  </si>
  <si>
    <t>พะเยา</t>
  </si>
  <si>
    <t>Nan Province</t>
  </si>
  <si>
    <t>21</t>
  </si>
  <si>
    <t>น่าน</t>
  </si>
  <si>
    <t>Phrae Province</t>
  </si>
  <si>
    <t>22</t>
  </si>
  <si>
    <t>แพร่</t>
  </si>
  <si>
    <t>Uttradit Province</t>
  </si>
  <si>
    <t>อุตรดิตถ์</t>
  </si>
  <si>
    <t>Lampang Province</t>
  </si>
  <si>
    <t>52</t>
  </si>
  <si>
    <t>ลำปาง</t>
  </si>
  <si>
    <t>Lamphun Province</t>
  </si>
  <si>
    <t>28</t>
  </si>
  <si>
    <t>ลำพูน</t>
  </si>
  <si>
    <t>Chiang Mai Province</t>
  </si>
  <si>
    <t>เชียงใหม่</t>
  </si>
  <si>
    <t>Northern Region</t>
  </si>
  <si>
    <t>ภาคเหนือ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</si>
  <si>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</si>
  <si>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</si>
  <si>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</si>
  <si>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</si>
  <si>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</si>
  <si>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</si>
  <si>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</si>
  <si>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</t>
  </si>
  <si>
    <t>อื่นๆ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</si>
  <si>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</si>
  <si>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</si>
  <si>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</si>
  <si>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</si>
  <si>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</si>
  <si>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</si>
  <si>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</si>
  <si>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</si>
  <si>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</si>
  <si>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</si>
  <si>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</si>
  <si>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</si>
  <si>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</si>
  <si>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</si>
  <si>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</si>
  <si>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</si>
  <si>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</si>
  <si>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</si>
  <si>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(พันบาท  Thousand Baht)</t>
  </si>
  <si>
    <t>Deposits and Credits of Commercial Bank by Province of Northern Region: 2015</t>
  </si>
  <si>
    <t>Table</t>
  </si>
  <si>
    <t>เงินรับฝาก และเงินให้สินเชื่อของธนาคารพาณิชย์ เป็นรายจังหวัด ภาคเหนือ พ.ศ.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</si>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</sst>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4" fillId="0" borderId="5" xfId="1" applyNumberFormat="1" applyFont="1" applyBorder="1"/>
    <xf numFmtId="187" fontId="4" fillId="0" borderId="0" xfId="1" applyNumberFormat="1" applyFont="1"/>
    <xf numFmtId="187" fontId="4" fillId="0" borderId="6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187" fontId="4" fillId="0" borderId="7" xfId="1" applyNumberFormat="1" applyFont="1" applyBorder="1"/>
    <xf numFmtId="49" fontId="4" fillId="0" borderId="7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0" fontId="5" fillId="0" borderId="0" xfId="0" applyFont="1" applyBorder="1"/>
    <xf numFmtId="187" fontId="4" fillId="0" borderId="8" xfId="1" applyNumberFormat="1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Border="1" applyAlignment="1">
      <alignment horizontal="left"/>
    </xf>
    <xf numFmtId="188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29</xdr:row>
      <xdr:rowOff>142875</xdr:rowOff>
    </xdr:from>
    <xdr:to>
      <xdr:col>17</xdr:col>
      <xdr:colOff>819150</xdr:colOff>
      <xdr:row>31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01325" y="8153400"/>
          <a:ext cx="3714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0</xdr:row>
      <xdr:rowOff>0</xdr:rowOff>
    </xdr:from>
    <xdr:to>
      <xdr:col>20</xdr:col>
      <xdr:colOff>66675</xdr:colOff>
      <xdr:row>30</xdr:row>
      <xdr:rowOff>28575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782175" y="0"/>
          <a:ext cx="476250" cy="6619875"/>
          <a:chOff x="991" y="0"/>
          <a:chExt cx="50" cy="69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1" y="649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533400</xdr:colOff>
      <xdr:row>7</xdr:row>
      <xdr:rowOff>85724</xdr:rowOff>
    </xdr:from>
    <xdr:to>
      <xdr:col>28</xdr:col>
      <xdr:colOff>285748</xdr:colOff>
      <xdr:row>11</xdr:row>
      <xdr:rowOff>9524</xdr:rowOff>
    </xdr:to>
    <xdr:sp macro="" textlink="">
      <xdr:nvSpPr>
        <xdr:cNvPr id="7" name="AutoShape 113"/>
        <xdr:cNvSpPr>
          <a:spLocks noChangeArrowheads="1"/>
        </xdr:cNvSpPr>
      </xdr:nvSpPr>
      <xdr:spPr bwMode="auto">
        <a:xfrm rot="10800000">
          <a:off x="14554200" y="2019299"/>
          <a:ext cx="2800348" cy="1028700"/>
        </a:xfrm>
        <a:prstGeom prst="wedgeRoundRectCallout">
          <a:avLst>
            <a:gd name="adj1" fmla="val -1939"/>
            <a:gd name="adj2" fmla="val 8698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48"/>
  <sheetViews>
    <sheetView showGridLines="0" tabSelected="1" workbookViewId="0"/>
  </sheetViews>
  <sheetFormatPr defaultRowHeight="21.75"/>
  <cols>
    <col min="1" max="1" width="1.7109375" style="1" customWidth="1"/>
    <col min="2" max="2" width="5.85546875" style="1" customWidth="1"/>
    <col min="3" max="3" width="4.5703125" style="1" customWidth="1"/>
    <col min="4" max="4" width="1.85546875" style="1" customWidth="1"/>
    <col min="5" max="5" width="9.28515625" style="1" customWidth="1"/>
    <col min="6" max="6" width="10.5703125" style="1" customWidth="1"/>
    <col min="7" max="7" width="13.140625" style="1" customWidth="1"/>
    <col min="8" max="8" width="10.42578125" style="1" customWidth="1"/>
    <col min="9" max="9" width="9.42578125" style="1" customWidth="1"/>
    <col min="10" max="10" width="9.140625" style="1"/>
    <col min="11" max="11" width="10.140625" style="1" customWidth="1"/>
    <col min="12" max="12" width="8.5703125" style="1" customWidth="1"/>
    <col min="13" max="13" width="3.140625" style="1" customWidth="1"/>
    <col min="14" max="14" width="10.42578125" style="1" bestFit="1" customWidth="1"/>
    <col min="15" max="15" width="9.5703125" style="1" customWidth="1"/>
    <col min="16" max="16" width="8" style="1" customWidth="1"/>
    <col min="17" max="17" width="1.28515625" style="1" customWidth="1"/>
    <col min="18" max="18" width="18.85546875" style="1" customWidth="1"/>
    <col min="19" max="19" width="2.28515625" style="1" customWidth="1"/>
    <col min="20" max="20" width="4.5703125" style="1" customWidth="1"/>
    <col min="21" max="16384" width="9.140625" style="1"/>
  </cols>
  <sheetData>
    <row r="1" spans="1:20" s="58" customFormat="1">
      <c r="B1" s="60" t="s">
        <v>85</v>
      </c>
      <c r="C1" s="56">
        <v>18.100000000000001</v>
      </c>
      <c r="D1" s="60" t="s">
        <v>84</v>
      </c>
      <c r="Q1" s="59"/>
    </row>
    <row r="2" spans="1:20" s="17" customFormat="1" ht="18.95" customHeight="1">
      <c r="B2" s="58" t="s">
        <v>83</v>
      </c>
      <c r="C2" s="56">
        <v>18.100000000000001</v>
      </c>
      <c r="D2" s="57" t="s">
        <v>82</v>
      </c>
    </row>
    <row r="3" spans="1:20" s="17" customFormat="1" ht="18.95" customHeight="1">
      <c r="B3" s="55"/>
      <c r="C3" s="56"/>
      <c r="D3" s="55"/>
      <c r="R3" s="51" t="s">
        <v>81</v>
      </c>
    </row>
    <row r="4" spans="1:20" s="49" customFormat="1" ht="6" customHeight="1">
      <c r="A4" s="54"/>
      <c r="B4" s="54"/>
      <c r="C4" s="54"/>
      <c r="D4" s="54"/>
      <c r="E4" s="54"/>
      <c r="F4" s="54"/>
      <c r="G4" s="54"/>
      <c r="H4" s="54"/>
      <c r="M4" s="1"/>
      <c r="N4" s="1"/>
      <c r="O4" s="53"/>
      <c r="P4" s="53"/>
      <c r="Q4" s="52"/>
      <c r="R4" s="51"/>
      <c r="S4" s="50"/>
    </row>
    <row r="5" spans="1:20" s="3" customFormat="1" ht="23.25" customHeight="1">
      <c r="A5" s="48" t="s">
        <v>80</v>
      </c>
      <c r="B5" s="48"/>
      <c r="C5" s="48"/>
      <c r="D5" s="47"/>
      <c r="E5" s="46" t="s">
        <v>79</v>
      </c>
      <c r="F5" s="45" t="s">
        <v>78</v>
      </c>
      <c r="G5" s="44"/>
      <c r="H5" s="44"/>
      <c r="I5" s="44"/>
      <c r="J5" s="43"/>
      <c r="K5" s="45" t="s">
        <v>77</v>
      </c>
      <c r="L5" s="44"/>
      <c r="M5" s="44"/>
      <c r="N5" s="44"/>
      <c r="O5" s="44"/>
      <c r="P5" s="43"/>
      <c r="Q5" s="42" t="s">
        <v>76</v>
      </c>
      <c r="R5" s="41"/>
      <c r="S5" s="21"/>
      <c r="T5" s="4"/>
    </row>
    <row r="6" spans="1:20" s="3" customFormat="1" ht="23.25" customHeight="1">
      <c r="A6" s="38"/>
      <c r="B6" s="38"/>
      <c r="C6" s="38"/>
      <c r="D6" s="37"/>
      <c r="E6" s="36" t="s">
        <v>75</v>
      </c>
      <c r="F6" s="36"/>
      <c r="G6" s="36" t="s">
        <v>74</v>
      </c>
      <c r="H6" s="36" t="s">
        <v>73</v>
      </c>
      <c r="I6" s="40" t="s">
        <v>72</v>
      </c>
      <c r="J6" s="39"/>
      <c r="K6" s="21"/>
      <c r="L6" s="35"/>
      <c r="M6" s="34"/>
      <c r="N6" s="21"/>
      <c r="O6" s="33"/>
      <c r="P6" s="33"/>
      <c r="Q6" s="32"/>
      <c r="R6" s="31"/>
      <c r="S6" s="21"/>
      <c r="T6" s="4"/>
    </row>
    <row r="7" spans="1:20" s="3" customFormat="1" ht="23.25" customHeight="1">
      <c r="A7" s="38"/>
      <c r="B7" s="38"/>
      <c r="C7" s="38"/>
      <c r="D7" s="37"/>
      <c r="E7" s="36" t="s">
        <v>71</v>
      </c>
      <c r="F7" s="36" t="s">
        <v>66</v>
      </c>
      <c r="G7" s="36" t="s">
        <v>70</v>
      </c>
      <c r="H7" s="36" t="s">
        <v>69</v>
      </c>
      <c r="I7" s="36" t="s">
        <v>68</v>
      </c>
      <c r="J7" s="36" t="s">
        <v>67</v>
      </c>
      <c r="K7" s="21" t="s">
        <v>66</v>
      </c>
      <c r="L7" s="35" t="s">
        <v>65</v>
      </c>
      <c r="M7" s="34"/>
      <c r="N7" s="21" t="s">
        <v>64</v>
      </c>
      <c r="O7" s="33" t="s">
        <v>63</v>
      </c>
      <c r="P7" s="33" t="s">
        <v>62</v>
      </c>
      <c r="Q7" s="32"/>
      <c r="R7" s="31"/>
      <c r="S7" s="21"/>
      <c r="T7" s="4"/>
    </row>
    <row r="8" spans="1:20" s="3" customFormat="1" ht="23.25" customHeight="1">
      <c r="A8" s="30"/>
      <c r="B8" s="30"/>
      <c r="C8" s="30"/>
      <c r="D8" s="29"/>
      <c r="E8" s="28" t="s">
        <v>61</v>
      </c>
      <c r="F8" s="28" t="s">
        <v>58</v>
      </c>
      <c r="G8" s="28" t="s">
        <v>60</v>
      </c>
      <c r="H8" s="28" t="s">
        <v>59</v>
      </c>
      <c r="I8" s="28" t="s">
        <v>59</v>
      </c>
      <c r="J8" s="28" t="s">
        <v>54</v>
      </c>
      <c r="K8" s="25" t="s">
        <v>58</v>
      </c>
      <c r="L8" s="27" t="s">
        <v>57</v>
      </c>
      <c r="M8" s="26"/>
      <c r="N8" s="25" t="s">
        <v>56</v>
      </c>
      <c r="O8" s="24" t="s">
        <v>55</v>
      </c>
      <c r="P8" s="24" t="s">
        <v>54</v>
      </c>
      <c r="Q8" s="23"/>
      <c r="R8" s="22"/>
      <c r="S8" s="21"/>
      <c r="T8" s="4"/>
    </row>
    <row r="9" spans="1:20" s="3" customFormat="1" ht="24" customHeight="1">
      <c r="A9" s="20" t="s">
        <v>53</v>
      </c>
      <c r="E9" s="14"/>
      <c r="F9" s="14"/>
      <c r="G9" s="14"/>
      <c r="H9" s="14"/>
      <c r="I9" s="14"/>
      <c r="J9" s="14"/>
      <c r="K9" s="11"/>
      <c r="L9" s="19"/>
      <c r="M9" s="18"/>
      <c r="N9" s="11"/>
      <c r="O9" s="10"/>
      <c r="P9" s="10"/>
      <c r="Q9" s="9"/>
      <c r="R9" s="17" t="s">
        <v>52</v>
      </c>
      <c r="S9" s="4"/>
      <c r="T9" s="4"/>
    </row>
    <row r="10" spans="1:20" s="3" customFormat="1" ht="18.75" customHeight="1">
      <c r="B10" s="3" t="s">
        <v>51</v>
      </c>
      <c r="E10" s="15">
        <v>234</v>
      </c>
      <c r="F10" s="14">
        <f>SUM(G10:J10)</f>
        <v>210397000</v>
      </c>
      <c r="G10" s="14">
        <v>5716000</v>
      </c>
      <c r="H10" s="14">
        <v>111267000</v>
      </c>
      <c r="I10" s="14">
        <v>92844000</v>
      </c>
      <c r="J10" s="14">
        <v>570000</v>
      </c>
      <c r="K10" s="11">
        <f>SUM(L10:P10)</f>
        <v>176517000</v>
      </c>
      <c r="L10" s="13">
        <v>24798000</v>
      </c>
      <c r="M10" s="12"/>
      <c r="N10" s="11">
        <v>126396000</v>
      </c>
      <c r="O10" s="10">
        <v>25171000</v>
      </c>
      <c r="P10" s="10">
        <v>152000</v>
      </c>
      <c r="Q10" s="9"/>
      <c r="R10" s="4" t="s">
        <v>50</v>
      </c>
      <c r="S10" s="4"/>
      <c r="T10" s="4"/>
    </row>
    <row r="11" spans="1:20" s="3" customFormat="1" ht="17.850000000000001" customHeight="1">
      <c r="B11" s="3" t="s">
        <v>49</v>
      </c>
      <c r="E11" s="15" t="s">
        <v>48</v>
      </c>
      <c r="F11" s="14">
        <f>SUM(G11:J11)</f>
        <v>17362000</v>
      </c>
      <c r="G11" s="14">
        <v>527000</v>
      </c>
      <c r="H11" s="14">
        <v>11786000</v>
      </c>
      <c r="I11" s="14">
        <v>4970000</v>
      </c>
      <c r="J11" s="14">
        <v>79000</v>
      </c>
      <c r="K11" s="11">
        <f>SUM(L11:P11)</f>
        <v>15943000</v>
      </c>
      <c r="L11" s="13">
        <v>4538000</v>
      </c>
      <c r="M11" s="12"/>
      <c r="N11" s="11">
        <v>9203000</v>
      </c>
      <c r="O11" s="10">
        <v>2176000</v>
      </c>
      <c r="P11" s="10">
        <v>26000</v>
      </c>
      <c r="Q11" s="9"/>
      <c r="R11" s="4" t="s">
        <v>47</v>
      </c>
      <c r="S11" s="4"/>
      <c r="T11" s="4"/>
    </row>
    <row r="12" spans="1:20" s="3" customFormat="1" ht="17.850000000000001" customHeight="1">
      <c r="B12" s="3" t="s">
        <v>46</v>
      </c>
      <c r="E12" s="15" t="s">
        <v>45</v>
      </c>
      <c r="F12" s="14">
        <f>SUM(G12:J12)</f>
        <v>34236000</v>
      </c>
      <c r="G12" s="14">
        <v>999000</v>
      </c>
      <c r="H12" s="14">
        <v>20488000</v>
      </c>
      <c r="I12" s="14">
        <v>12584000</v>
      </c>
      <c r="J12" s="14">
        <v>165000</v>
      </c>
      <c r="K12" s="11">
        <f>SUM(L12:P12)</f>
        <v>29937000</v>
      </c>
      <c r="L12" s="13">
        <v>5532000</v>
      </c>
      <c r="M12" s="12"/>
      <c r="N12" s="11">
        <v>20261000</v>
      </c>
      <c r="O12" s="10">
        <v>4118000</v>
      </c>
      <c r="P12" s="10">
        <v>26000</v>
      </c>
      <c r="Q12" s="9"/>
      <c r="R12" s="4" t="s">
        <v>44</v>
      </c>
      <c r="S12" s="4"/>
      <c r="T12" s="4"/>
    </row>
    <row r="13" spans="1:20" s="3" customFormat="1" ht="17.850000000000001" customHeight="1">
      <c r="B13" s="3" t="s">
        <v>43</v>
      </c>
      <c r="E13" s="15" t="s">
        <v>40</v>
      </c>
      <c r="F13" s="14">
        <f>SUM(G13:J13)</f>
        <v>18608000</v>
      </c>
      <c r="G13" s="14">
        <v>410000</v>
      </c>
      <c r="H13" s="14">
        <v>10017000</v>
      </c>
      <c r="I13" s="14">
        <v>8145000</v>
      </c>
      <c r="J13" s="14">
        <v>36000</v>
      </c>
      <c r="K13" s="11">
        <f>SUM(L13:P13)</f>
        <v>17515000</v>
      </c>
      <c r="L13" s="13">
        <v>3764000</v>
      </c>
      <c r="M13" s="12"/>
      <c r="N13" s="11">
        <v>7414000</v>
      </c>
      <c r="O13" s="10">
        <v>6337000</v>
      </c>
      <c r="P13" s="16" t="s">
        <v>15</v>
      </c>
      <c r="Q13" s="9"/>
      <c r="R13" s="4" t="s">
        <v>42</v>
      </c>
      <c r="S13" s="4"/>
      <c r="T13" s="4"/>
    </row>
    <row r="14" spans="1:20" s="3" customFormat="1" ht="17.850000000000001" customHeight="1">
      <c r="B14" s="3" t="s">
        <v>41</v>
      </c>
      <c r="E14" s="15" t="s">
        <v>40</v>
      </c>
      <c r="F14" s="14">
        <f>SUM(G14:J14)</f>
        <v>14925000</v>
      </c>
      <c r="G14" s="14">
        <v>437000</v>
      </c>
      <c r="H14" s="14">
        <v>9382000</v>
      </c>
      <c r="I14" s="14">
        <v>5072000</v>
      </c>
      <c r="J14" s="14">
        <v>34000</v>
      </c>
      <c r="K14" s="11">
        <f>SUM(L14:P14)</f>
        <v>14135000</v>
      </c>
      <c r="L14" s="13">
        <v>3536000</v>
      </c>
      <c r="M14" s="12"/>
      <c r="N14" s="11">
        <v>7296000</v>
      </c>
      <c r="O14" s="10">
        <v>3301000</v>
      </c>
      <c r="P14" s="10">
        <v>2000</v>
      </c>
      <c r="Q14" s="9"/>
      <c r="R14" s="4" t="s">
        <v>39</v>
      </c>
      <c r="S14" s="4"/>
      <c r="T14" s="4"/>
    </row>
    <row r="15" spans="1:20" s="3" customFormat="1" ht="17.850000000000001" customHeight="1">
      <c r="B15" s="3" t="s">
        <v>38</v>
      </c>
      <c r="E15" s="15" t="s">
        <v>37</v>
      </c>
      <c r="F15" s="14">
        <f>SUM(G15:J15)</f>
        <v>10182000</v>
      </c>
      <c r="G15" s="14">
        <v>399000</v>
      </c>
      <c r="H15" s="14">
        <v>7171000</v>
      </c>
      <c r="I15" s="14">
        <v>2585000</v>
      </c>
      <c r="J15" s="14">
        <v>27000</v>
      </c>
      <c r="K15" s="11">
        <f>SUM(L15:P15)</f>
        <v>8999000</v>
      </c>
      <c r="L15" s="13">
        <v>2654000</v>
      </c>
      <c r="M15" s="12"/>
      <c r="N15" s="11">
        <v>4394000</v>
      </c>
      <c r="O15" s="10">
        <v>1951000</v>
      </c>
      <c r="P15" s="16" t="s">
        <v>15</v>
      </c>
      <c r="Q15" s="9"/>
      <c r="R15" s="4" t="s">
        <v>36</v>
      </c>
      <c r="S15" s="4"/>
      <c r="T15" s="4"/>
    </row>
    <row r="16" spans="1:20" s="3" customFormat="1" ht="17.850000000000001" customHeight="1">
      <c r="B16" s="3" t="s">
        <v>35</v>
      </c>
      <c r="E16" s="15" t="s">
        <v>34</v>
      </c>
      <c r="F16" s="14">
        <f>SUM(G16:J16)</f>
        <v>14223000</v>
      </c>
      <c r="G16" s="14">
        <v>339000</v>
      </c>
      <c r="H16" s="14">
        <v>9536000</v>
      </c>
      <c r="I16" s="14">
        <v>4305000</v>
      </c>
      <c r="J16" s="14">
        <v>43000</v>
      </c>
      <c r="K16" s="11">
        <f>SUM(L16:P16)</f>
        <v>15028000</v>
      </c>
      <c r="L16" s="13">
        <v>3596000</v>
      </c>
      <c r="M16" s="12"/>
      <c r="N16" s="11">
        <v>8177000</v>
      </c>
      <c r="O16" s="10">
        <v>3255000</v>
      </c>
      <c r="P16" s="16" t="s">
        <v>15</v>
      </c>
      <c r="Q16" s="9"/>
      <c r="R16" s="4" t="s">
        <v>33</v>
      </c>
      <c r="S16" s="4"/>
      <c r="T16" s="4"/>
    </row>
    <row r="17" spans="1:20" s="3" customFormat="1" ht="17.850000000000001" customHeight="1">
      <c r="B17" s="3" t="s">
        <v>32</v>
      </c>
      <c r="E17" s="15" t="s">
        <v>31</v>
      </c>
      <c r="F17" s="14">
        <f>SUM(G17:J17)</f>
        <v>66447000</v>
      </c>
      <c r="G17" s="14">
        <v>1860000</v>
      </c>
      <c r="H17" s="14">
        <v>40986000</v>
      </c>
      <c r="I17" s="14">
        <v>23454000</v>
      </c>
      <c r="J17" s="14">
        <v>147000</v>
      </c>
      <c r="K17" s="11">
        <f>SUM(L17:P17)</f>
        <v>56487000</v>
      </c>
      <c r="L17" s="13">
        <v>11674000</v>
      </c>
      <c r="M17" s="12"/>
      <c r="N17" s="11">
        <v>32416000</v>
      </c>
      <c r="O17" s="10">
        <v>12393000</v>
      </c>
      <c r="P17" s="10">
        <v>4000</v>
      </c>
      <c r="Q17" s="9"/>
      <c r="R17" s="4" t="s">
        <v>30</v>
      </c>
      <c r="S17" s="4"/>
      <c r="T17" s="4"/>
    </row>
    <row r="18" spans="1:20" s="3" customFormat="1" ht="17.850000000000001" customHeight="1">
      <c r="B18" s="3" t="s">
        <v>29</v>
      </c>
      <c r="E18" s="15" t="s">
        <v>28</v>
      </c>
      <c r="F18" s="14">
        <f>SUM(G18:J18)</f>
        <v>5069000</v>
      </c>
      <c r="G18" s="14">
        <v>142000</v>
      </c>
      <c r="H18" s="14">
        <v>3832000</v>
      </c>
      <c r="I18" s="14">
        <v>1094000</v>
      </c>
      <c r="J18" s="14">
        <v>1000</v>
      </c>
      <c r="K18" s="11">
        <f>SUM(L18:P18)</f>
        <v>3972000</v>
      </c>
      <c r="L18" s="13">
        <v>789000</v>
      </c>
      <c r="M18" s="12"/>
      <c r="N18" s="11">
        <v>3123000</v>
      </c>
      <c r="O18" s="10">
        <v>60000</v>
      </c>
      <c r="P18" s="16" t="s">
        <v>15</v>
      </c>
      <c r="Q18" s="9"/>
      <c r="R18" s="4" t="s">
        <v>27</v>
      </c>
      <c r="S18" s="4"/>
      <c r="T18" s="4"/>
    </row>
    <row r="19" spans="1:20" s="3" customFormat="1" ht="17.850000000000001" customHeight="1">
      <c r="B19" s="3" t="s">
        <v>26</v>
      </c>
      <c r="E19" s="15" t="s">
        <v>25</v>
      </c>
      <c r="F19" s="14">
        <f>SUM(G19:J19)</f>
        <v>55515000</v>
      </c>
      <c r="G19" s="14">
        <v>1177000</v>
      </c>
      <c r="H19" s="14">
        <v>33321000</v>
      </c>
      <c r="I19" s="14">
        <v>20700000</v>
      </c>
      <c r="J19" s="14">
        <v>317000</v>
      </c>
      <c r="K19" s="11">
        <f>SUM(L19:P19)</f>
        <v>68708000</v>
      </c>
      <c r="L19" s="13">
        <v>10513000</v>
      </c>
      <c r="M19" s="12"/>
      <c r="N19" s="11">
        <v>33897000</v>
      </c>
      <c r="O19" s="10">
        <v>24227000</v>
      </c>
      <c r="P19" s="10">
        <v>71000</v>
      </c>
      <c r="Q19" s="9"/>
      <c r="R19" s="4" t="s">
        <v>24</v>
      </c>
      <c r="S19" s="4"/>
      <c r="T19" s="4"/>
    </row>
    <row r="20" spans="1:20" s="3" customFormat="1" ht="17.850000000000001" customHeight="1">
      <c r="B20" s="3" t="s">
        <v>23</v>
      </c>
      <c r="E20" s="15" t="s">
        <v>22</v>
      </c>
      <c r="F20" s="14">
        <f>SUM(G20:J20)</f>
        <v>11056000</v>
      </c>
      <c r="G20" s="14">
        <v>289000</v>
      </c>
      <c r="H20" s="14">
        <v>7098000</v>
      </c>
      <c r="I20" s="14">
        <v>3641000</v>
      </c>
      <c r="J20" s="14">
        <v>28000</v>
      </c>
      <c r="K20" s="11">
        <f>SUM(L20:P20)</f>
        <v>7430000</v>
      </c>
      <c r="L20" s="13">
        <v>1633000</v>
      </c>
      <c r="M20" s="12"/>
      <c r="N20" s="11">
        <v>2640000</v>
      </c>
      <c r="O20" s="10">
        <v>3157000</v>
      </c>
      <c r="P20" s="16" t="s">
        <v>15</v>
      </c>
      <c r="Q20" s="9"/>
      <c r="R20" s="4" t="s">
        <v>21</v>
      </c>
      <c r="S20" s="4"/>
      <c r="T20" s="4"/>
    </row>
    <row r="21" spans="1:20" s="3" customFormat="1" ht="17.850000000000001" customHeight="1">
      <c r="B21" s="3" t="s">
        <v>20</v>
      </c>
      <c r="E21" s="15" t="s">
        <v>19</v>
      </c>
      <c r="F21" s="14">
        <f>SUM(G21:J21)</f>
        <v>21492000</v>
      </c>
      <c r="G21" s="14">
        <v>724000</v>
      </c>
      <c r="H21" s="14">
        <v>13380000</v>
      </c>
      <c r="I21" s="14">
        <v>7305000</v>
      </c>
      <c r="J21" s="14">
        <v>83000</v>
      </c>
      <c r="K21" s="11">
        <f>SUM(L21:P21)</f>
        <v>32258000</v>
      </c>
      <c r="L21" s="13">
        <v>6672000</v>
      </c>
      <c r="M21" s="12"/>
      <c r="N21" s="11">
        <v>14674000</v>
      </c>
      <c r="O21" s="10">
        <v>10902000</v>
      </c>
      <c r="P21" s="10">
        <v>10000</v>
      </c>
      <c r="Q21" s="9"/>
      <c r="R21" s="4" t="s">
        <v>18</v>
      </c>
      <c r="S21" s="4"/>
      <c r="T21" s="4"/>
    </row>
    <row r="22" spans="1:20" s="3" customFormat="1" ht="17.850000000000001" customHeight="1">
      <c r="B22" s="3" t="s">
        <v>17</v>
      </c>
      <c r="E22" s="15" t="s">
        <v>16</v>
      </c>
      <c r="F22" s="14">
        <f>SUM(G22:J22)</f>
        <v>23719000</v>
      </c>
      <c r="G22" s="14">
        <v>675000</v>
      </c>
      <c r="H22" s="14">
        <v>15691000</v>
      </c>
      <c r="I22" s="14">
        <v>7222000</v>
      </c>
      <c r="J22" s="14">
        <v>131000</v>
      </c>
      <c r="K22" s="11">
        <f>SUM(L22:P22)</f>
        <v>19318000</v>
      </c>
      <c r="L22" s="13">
        <v>5085000</v>
      </c>
      <c r="M22" s="12"/>
      <c r="N22" s="11">
        <v>9564000</v>
      </c>
      <c r="O22" s="10">
        <v>4669000</v>
      </c>
      <c r="P22" s="16" t="s">
        <v>15</v>
      </c>
      <c r="Q22" s="9"/>
      <c r="R22" s="4" t="s">
        <v>14</v>
      </c>
      <c r="S22" s="4"/>
      <c r="T22" s="4"/>
    </row>
    <row r="23" spans="1:20" s="3" customFormat="1" ht="17.850000000000001" customHeight="1">
      <c r="B23" s="3" t="s">
        <v>13</v>
      </c>
      <c r="E23" s="15" t="s">
        <v>12</v>
      </c>
      <c r="F23" s="14">
        <f>SUM(G23:J23)</f>
        <v>19764000</v>
      </c>
      <c r="G23" s="14">
        <v>504000</v>
      </c>
      <c r="H23" s="14">
        <v>11343000</v>
      </c>
      <c r="I23" s="14">
        <v>7787000</v>
      </c>
      <c r="J23" s="14">
        <v>130000</v>
      </c>
      <c r="K23" s="11">
        <f>SUM(L23:P23)</f>
        <v>15686000</v>
      </c>
      <c r="L23" s="13">
        <v>3975000</v>
      </c>
      <c r="M23" s="12"/>
      <c r="N23" s="11">
        <v>6579000</v>
      </c>
      <c r="O23" s="10">
        <v>5131000</v>
      </c>
      <c r="P23" s="10">
        <v>1000</v>
      </c>
      <c r="Q23" s="9"/>
      <c r="R23" s="4" t="s">
        <v>11</v>
      </c>
      <c r="S23" s="4"/>
      <c r="T23" s="4"/>
    </row>
    <row r="24" spans="1:20" s="3" customFormat="1" ht="17.850000000000001" customHeight="1">
      <c r="B24" s="3" t="s">
        <v>10</v>
      </c>
      <c r="E24" s="15" t="s">
        <v>9</v>
      </c>
      <c r="F24" s="14">
        <f>SUM(G24:J24)</f>
        <v>48178000</v>
      </c>
      <c r="G24" s="14">
        <v>1130000</v>
      </c>
      <c r="H24" s="14">
        <v>29259000</v>
      </c>
      <c r="I24" s="14">
        <v>17620000</v>
      </c>
      <c r="J24" s="14">
        <v>169000</v>
      </c>
      <c r="K24" s="11">
        <f>SUM(L24:P24)</f>
        <v>58296000</v>
      </c>
      <c r="L24" s="13">
        <v>8807000</v>
      </c>
      <c r="M24" s="12"/>
      <c r="N24" s="11">
        <v>41023000</v>
      </c>
      <c r="O24" s="10">
        <v>8443000</v>
      </c>
      <c r="P24" s="10">
        <v>23000</v>
      </c>
      <c r="Q24" s="9"/>
      <c r="R24" s="4" t="s">
        <v>8</v>
      </c>
      <c r="S24" s="4"/>
      <c r="T24" s="4"/>
    </row>
    <row r="25" spans="1:20" s="3" customFormat="1" ht="17.850000000000001" customHeight="1">
      <c r="B25" s="3" t="s">
        <v>7</v>
      </c>
      <c r="E25" s="15" t="s">
        <v>6</v>
      </c>
      <c r="F25" s="14">
        <f>SUM(G25:J25)</f>
        <v>21724000</v>
      </c>
      <c r="G25" s="14">
        <v>442000</v>
      </c>
      <c r="H25" s="14">
        <v>13060000</v>
      </c>
      <c r="I25" s="14">
        <v>8148000</v>
      </c>
      <c r="J25" s="14">
        <v>74000</v>
      </c>
      <c r="K25" s="11">
        <f>SUM(L25:P25)</f>
        <v>17475000</v>
      </c>
      <c r="L25" s="13">
        <v>4666000</v>
      </c>
      <c r="M25" s="12"/>
      <c r="N25" s="11">
        <v>8176000</v>
      </c>
      <c r="O25" s="10">
        <v>4632000</v>
      </c>
      <c r="P25" s="10">
        <v>1000</v>
      </c>
      <c r="Q25" s="9"/>
      <c r="R25" s="4" t="s">
        <v>5</v>
      </c>
      <c r="S25" s="4"/>
      <c r="T25" s="4"/>
    </row>
    <row r="26" spans="1:20" s="3" customFormat="1" ht="17.850000000000001" customHeight="1">
      <c r="B26" s="3" t="s">
        <v>4</v>
      </c>
      <c r="E26" s="15" t="s">
        <v>3</v>
      </c>
      <c r="F26" s="14">
        <f>SUM(G26:J26)</f>
        <v>29588000</v>
      </c>
      <c r="G26" s="14">
        <v>615000</v>
      </c>
      <c r="H26" s="14">
        <v>19154000</v>
      </c>
      <c r="I26" s="14">
        <v>9716000</v>
      </c>
      <c r="J26" s="14">
        <v>103000</v>
      </c>
      <c r="K26" s="11">
        <f>SUM(L26:P26)</f>
        <v>31073000</v>
      </c>
      <c r="L26" s="13">
        <v>6942000</v>
      </c>
      <c r="M26" s="12"/>
      <c r="N26" s="11">
        <v>13536000</v>
      </c>
      <c r="O26" s="10">
        <v>10591000</v>
      </c>
      <c r="P26" s="10">
        <v>4000</v>
      </c>
      <c r="Q26" s="9"/>
      <c r="R26" s="4" t="s">
        <v>2</v>
      </c>
      <c r="S26" s="4"/>
      <c r="T26" s="4"/>
    </row>
    <row r="27" spans="1:20" s="3" customFormat="1" ht="3" customHeight="1">
      <c r="A27" s="5"/>
      <c r="B27" s="5"/>
      <c r="C27" s="5"/>
      <c r="D27" s="5"/>
      <c r="E27" s="8"/>
      <c r="F27" s="8"/>
      <c r="G27" s="8"/>
      <c r="H27" s="8"/>
      <c r="I27" s="8"/>
      <c r="J27" s="8"/>
      <c r="K27" s="5"/>
      <c r="L27" s="6"/>
      <c r="M27" s="7"/>
      <c r="N27" s="5"/>
      <c r="O27" s="6"/>
      <c r="P27" s="6"/>
      <c r="Q27" s="6"/>
      <c r="R27" s="5"/>
      <c r="S27" s="4"/>
      <c r="T27" s="4"/>
    </row>
    <row r="28" spans="1:20" s="3" customFormat="1" ht="3" customHeight="1">
      <c r="Q28" s="4"/>
      <c r="R28" s="4"/>
      <c r="T28" s="4"/>
    </row>
    <row r="29" spans="1:20" s="3" customFormat="1" ht="19.5" customHeight="1">
      <c r="B29" s="3" t="s">
        <v>1</v>
      </c>
      <c r="T29" s="4"/>
    </row>
    <row r="30" spans="1:20" s="3" customFormat="1" ht="16.5" customHeight="1">
      <c r="B30" s="3" t="s">
        <v>0</v>
      </c>
      <c r="T30" s="4"/>
    </row>
    <row r="31" spans="1:20">
      <c r="T31" s="2"/>
    </row>
    <row r="32" spans="1:20">
      <c r="T32" s="2"/>
    </row>
    <row r="33" spans="20:20">
      <c r="T33" s="2"/>
    </row>
    <row r="34" spans="20:20">
      <c r="T34" s="2"/>
    </row>
    <row r="35" spans="20:20">
      <c r="T35" s="2"/>
    </row>
    <row r="36" spans="20:20">
      <c r="T36" s="2"/>
    </row>
    <row r="37" spans="20:20">
      <c r="T37" s="2"/>
    </row>
    <row r="38" spans="20:20">
      <c r="T38" s="2"/>
    </row>
    <row r="39" spans="20:20">
      <c r="T39" s="2"/>
    </row>
    <row r="40" spans="20:20">
      <c r="T40" s="2"/>
    </row>
    <row r="41" spans="20:20">
      <c r="T41" s="2"/>
    </row>
    <row r="42" spans="20:20">
      <c r="T42" s="2"/>
    </row>
    <row r="43" spans="20:20">
      <c r="T43" s="2"/>
    </row>
    <row r="44" spans="20:20">
      <c r="T44" s="2"/>
    </row>
    <row r="45" spans="20:20">
      <c r="T45" s="2"/>
    </row>
    <row r="46" spans="20:20">
      <c r="T46" s="2"/>
    </row>
    <row r="47" spans="20:20">
      <c r="T47" s="2"/>
    </row>
    <row r="48" spans="20:20">
      <c r="T48" s="2"/>
    </row>
  </sheetData>
  <mergeCells count="25">
    <mergeCell ref="L21:M21"/>
    <mergeCell ref="L22:M22"/>
    <mergeCell ref="L23:M23"/>
    <mergeCell ref="L24:M24"/>
    <mergeCell ref="L25:M25"/>
    <mergeCell ref="L26:M26"/>
    <mergeCell ref="L15:M15"/>
    <mergeCell ref="L16:M16"/>
    <mergeCell ref="L17:M17"/>
    <mergeCell ref="L18:M18"/>
    <mergeCell ref="L19:M19"/>
    <mergeCell ref="L20:M20"/>
    <mergeCell ref="L10:M10"/>
    <mergeCell ref="L9:M9"/>
    <mergeCell ref="L11:M11"/>
    <mergeCell ref="L12:M12"/>
    <mergeCell ref="L13:M13"/>
    <mergeCell ref="L14:M14"/>
    <mergeCell ref="A5:D8"/>
    <mergeCell ref="Q5:R8"/>
    <mergeCell ref="L8:M8"/>
    <mergeCell ref="L7:M7"/>
    <mergeCell ref="F5:J5"/>
    <mergeCell ref="L6:M6"/>
    <mergeCell ref="K5:P5"/>
  </mergeCells>
  <pageMargins left="0.52" right="0.35433070866141736" top="0.78740157480314965" bottom="0.59055118110236227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2016-10-07T04:51:35Z</dcterms:created>
  <dcterms:modified xsi:type="dcterms:W3CDTF">2016-10-07T04:52:22Z</dcterms:modified>
</cp:coreProperties>
</file>