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ab1_q2_y58" sheetId="1" r:id="rId1"/>
  </sheets>
  <calcPr calcId="144525"/>
</workbook>
</file>

<file path=xl/calcChain.xml><?xml version="1.0" encoding="utf-8"?>
<calcChain xmlns="http://schemas.openxmlformats.org/spreadsheetml/2006/main">
  <c r="B16" i="1" l="1"/>
  <c r="B15" i="1"/>
  <c r="B14" i="1"/>
  <c r="F13" i="1"/>
  <c r="D13" i="1"/>
  <c r="D25" i="1" s="1"/>
  <c r="B11" i="1"/>
  <c r="B10" i="1"/>
  <c r="F9" i="1"/>
  <c r="D9" i="1"/>
  <c r="D21" i="1" s="1"/>
  <c r="B9" i="1"/>
  <c r="D8" i="1"/>
  <c r="D20" i="1" s="1"/>
  <c r="D19" i="1" s="1"/>
  <c r="G7" i="1"/>
  <c r="G22" i="1" s="1"/>
  <c r="D7" i="1"/>
  <c r="D27" i="1" s="1"/>
  <c r="B8" i="1" l="1"/>
  <c r="F8" i="1"/>
  <c r="B13" i="1"/>
  <c r="D22" i="1"/>
  <c r="D23" i="1"/>
  <c r="D26" i="1"/>
  <c r="D28" i="1"/>
  <c r="F7" i="1" l="1"/>
  <c r="B20" i="1"/>
  <c r="B7" i="1"/>
  <c r="F28" i="1" l="1"/>
  <c r="F26" i="1"/>
  <c r="F23" i="1"/>
  <c r="F22" i="1"/>
  <c r="F27" i="1"/>
  <c r="F21" i="1"/>
  <c r="F25" i="1"/>
  <c r="B21" i="1"/>
  <c r="B23" i="1"/>
  <c r="B27" i="1"/>
  <c r="B26" i="1"/>
  <c r="B22" i="1"/>
  <c r="B28" i="1"/>
  <c r="B25" i="1"/>
  <c r="B19" i="1" s="1"/>
  <c r="F20" i="1"/>
  <c r="F19" i="1" s="1"/>
</calcChain>
</file>

<file path=xl/sharedStrings.xml><?xml version="1.0" encoding="utf-8"?>
<sst xmlns="http://schemas.openxmlformats.org/spreadsheetml/2006/main" count="34" uniqueCount="19">
  <si>
    <t>ตารางที่  1   จำนวน และร้อยละของประชากรอายุ 15 ปีขึ้นไป  จำแนกตามสถานภาพแรงงงาน  และเพศ</t>
  </si>
  <si>
    <t xml:space="preserve">                  ไตรมาสที่ 2 :  (เมษายน-มิถุนายน) พ.ศ. 2558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</si>
  <si>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</si>
  <si>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</si>
  <si>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</si>
  <si>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</si>
  <si>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</si>
  <si>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</si>
  <si>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</si>
  <si>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</si>
  <si>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</si>
  <si>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</si>
  <si>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</si>
  <si>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>-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</si>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</sst>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b/>
      <sz val="13"/>
      <name val="TH Sarabun New"/>
      <family val="2"/>
    </font>
    <font>
      <sz val="13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sz val="15"/>
      <name val="Cordia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164" fontId="3" fillId="0" borderId="0" xfId="0" applyNumberFormat="1" applyFont="1" applyBorder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164" fontId="3" fillId="2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Border="1"/>
    <xf numFmtId="164" fontId="3" fillId="0" borderId="0" xfId="0" applyNumberFormat="1" applyFont="1" applyBorder="1"/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3" fillId="0" borderId="0" xfId="0" quotePrefix="1" applyNumberFormat="1" applyFont="1" applyBorder="1" applyAlignment="1">
      <alignment horizontal="right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253"/>
  <sheetViews>
    <sheetView tabSelected="1" zoomScaleNormal="100" zoomScaleSheetLayoutView="100" zoomScalePageLayoutView="80" workbookViewId="0">
      <selection activeCell="K10" sqref="K10"/>
    </sheetView>
  </sheetViews>
  <sheetFormatPr defaultRowHeight="24" customHeight="1" x14ac:dyDescent="0.5"/>
  <cols>
    <col min="1" max="1" width="30.42578125" style="2" customWidth="1"/>
    <col min="2" max="2" width="14.7109375" style="2" customWidth="1"/>
    <col min="3" max="3" width="5.7109375" style="2" customWidth="1"/>
    <col min="4" max="4" width="10.140625" style="2" bestFit="1" customWidth="1"/>
    <col min="5" max="5" width="5.7109375" style="2" customWidth="1"/>
    <col min="6" max="6" width="9.7109375" style="2" customWidth="1"/>
    <col min="7" max="7" width="5.7109375" style="2" hidden="1" customWidth="1"/>
    <col min="8" max="8" width="14" style="2" customWidth="1"/>
    <col min="9" max="9" width="15" style="2" customWidth="1"/>
    <col min="10" max="10" width="11.7109375" style="2" customWidth="1"/>
    <col min="11" max="11" width="11" style="2" customWidth="1"/>
    <col min="12" max="12" width="11.140625" style="2" customWidth="1"/>
    <col min="13" max="13" width="10.7109375" style="2" customWidth="1"/>
    <col min="14" max="14" width="9.7109375" style="2" customWidth="1"/>
    <col min="15" max="15" width="11.140625" style="2" customWidth="1"/>
    <col min="16" max="16" width="1.140625" style="2" customWidth="1"/>
    <col min="17" max="17" width="10.85546875" style="2" customWidth="1"/>
    <col min="18" max="19" width="9.7109375" style="2" customWidth="1"/>
    <col min="20" max="20" width="10.7109375" style="2" customWidth="1"/>
    <col min="21" max="21" width="11.85546875" style="2" customWidth="1"/>
    <col min="22" max="16384" width="9.140625" style="2"/>
  </cols>
  <sheetData>
    <row r="1" spans="1:20" s="1" customFormat="1" ht="24" customHeight="1" x14ac:dyDescent="0.45">
      <c r="A1" s="1" t="s">
        <v>0</v>
      </c>
      <c r="B1" s="2"/>
      <c r="C1" s="2"/>
      <c r="D1" s="2"/>
      <c r="E1" s="2"/>
      <c r="F1" s="2"/>
      <c r="G1" s="3"/>
      <c r="I1" s="4"/>
      <c r="J1" s="5"/>
      <c r="K1" s="5"/>
    </row>
    <row r="2" spans="1:20" ht="24" customHeight="1" x14ac:dyDescent="0.5">
      <c r="A2" s="1" t="s">
        <v>1</v>
      </c>
    </row>
    <row r="3" spans="1:20" ht="8.1" customHeight="1" x14ac:dyDescent="0.5">
      <c r="A3" s="3"/>
      <c r="B3" s="3"/>
      <c r="C3" s="3"/>
      <c r="D3" s="3"/>
      <c r="E3" s="3"/>
      <c r="F3" s="3"/>
    </row>
    <row r="4" spans="1:20" s="1" customFormat="1" ht="30" customHeight="1" x14ac:dyDescent="0.5">
      <c r="A4" s="6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I4" s="8"/>
      <c r="J4" s="8"/>
      <c r="K4" s="8"/>
      <c r="L4" s="8"/>
      <c r="M4" s="8"/>
      <c r="N4" s="8"/>
    </row>
    <row r="5" spans="1:20" s="1" customFormat="1" ht="24" customHeight="1" x14ac:dyDescent="0.5">
      <c r="A5" s="3"/>
      <c r="B5" s="9" t="s">
        <v>6</v>
      </c>
      <c r="C5" s="9"/>
      <c r="D5" s="9"/>
      <c r="E5" s="9"/>
      <c r="F5" s="9"/>
      <c r="G5" s="9"/>
      <c r="I5" s="8"/>
      <c r="J5" s="8"/>
      <c r="K5" s="8"/>
      <c r="L5" s="8"/>
      <c r="M5" s="8"/>
      <c r="N5" s="8"/>
    </row>
    <row r="6" spans="1:20" s="1" customFormat="1" ht="8.1" customHeight="1" x14ac:dyDescent="0.55000000000000004">
      <c r="A6" s="3"/>
      <c r="B6" s="10"/>
      <c r="C6" s="10"/>
      <c r="D6" s="10"/>
      <c r="E6" s="10"/>
      <c r="F6" s="10"/>
      <c r="H6" s="10"/>
      <c r="I6" s="8"/>
      <c r="J6" s="8"/>
      <c r="K6" s="8"/>
      <c r="L6" s="8"/>
      <c r="M6" s="8"/>
      <c r="N6" s="8"/>
      <c r="O6" s="11"/>
      <c r="P6" s="11"/>
      <c r="Q6" s="11"/>
      <c r="R6" s="11"/>
      <c r="S6" s="11"/>
      <c r="T6" s="11"/>
    </row>
    <row r="7" spans="1:20" s="1" customFormat="1" ht="24" customHeight="1" x14ac:dyDescent="0.55000000000000004">
      <c r="A7" s="1" t="s">
        <v>7</v>
      </c>
      <c r="B7" s="12">
        <f>B8+B13</f>
        <v>1461780</v>
      </c>
      <c r="C7" s="12"/>
      <c r="D7" s="12">
        <f>D8+D13</f>
        <v>709155</v>
      </c>
      <c r="E7" s="12"/>
      <c r="F7" s="12">
        <f>F8+F13</f>
        <v>752625</v>
      </c>
      <c r="G7" s="13">
        <f>SUM(G8,G13)</f>
        <v>0</v>
      </c>
      <c r="H7" s="14"/>
      <c r="I7" s="15"/>
      <c r="J7" s="15"/>
      <c r="K7" s="8"/>
      <c r="L7" s="8"/>
      <c r="M7" s="8"/>
      <c r="N7" s="8"/>
      <c r="O7" s="11"/>
      <c r="P7" s="11"/>
      <c r="Q7" s="11"/>
      <c r="R7" s="11"/>
      <c r="S7" s="11"/>
      <c r="T7" s="11"/>
    </row>
    <row r="8" spans="1:20" s="1" customFormat="1" ht="24" customHeight="1" x14ac:dyDescent="0.55000000000000004">
      <c r="A8" s="1" t="s">
        <v>8</v>
      </c>
      <c r="B8" s="12">
        <f>B9</f>
        <v>1011073.85</v>
      </c>
      <c r="C8" s="16"/>
      <c r="D8" s="12">
        <f>D9</f>
        <v>538196.39</v>
      </c>
      <c r="E8" s="12"/>
      <c r="F8" s="12">
        <f>F9</f>
        <v>472877.45999999996</v>
      </c>
      <c r="G8" s="17"/>
      <c r="H8" s="14"/>
      <c r="I8" s="15"/>
      <c r="J8" s="15"/>
      <c r="K8" s="8"/>
      <c r="L8" s="8"/>
      <c r="M8" s="8"/>
      <c r="N8" s="8"/>
      <c r="Q8" s="11"/>
      <c r="R8" s="11"/>
    </row>
    <row r="9" spans="1:20" ht="24" customHeight="1" x14ac:dyDescent="0.55000000000000004">
      <c r="A9" s="2" t="s">
        <v>9</v>
      </c>
      <c r="B9" s="18">
        <f>D9+F9</f>
        <v>1011073.85</v>
      </c>
      <c r="C9" s="18"/>
      <c r="D9" s="18">
        <f>D10+D11</f>
        <v>538196.39</v>
      </c>
      <c r="E9" s="18"/>
      <c r="F9" s="18">
        <f>F10+F11</f>
        <v>472877.45999999996</v>
      </c>
      <c r="G9" s="19"/>
      <c r="H9" s="14"/>
      <c r="I9" s="15"/>
      <c r="J9" s="15"/>
      <c r="K9" s="8"/>
      <c r="L9" s="8"/>
      <c r="M9" s="8"/>
      <c r="N9" s="8"/>
      <c r="Q9" s="11"/>
      <c r="R9" s="11"/>
    </row>
    <row r="10" spans="1:20" ht="24" customHeight="1" x14ac:dyDescent="0.55000000000000004">
      <c r="A10" s="2" t="s">
        <v>10</v>
      </c>
      <c r="B10" s="18">
        <f>D10+F10</f>
        <v>999920.71</v>
      </c>
      <c r="C10" s="20"/>
      <c r="D10" s="18">
        <v>535972.92000000004</v>
      </c>
      <c r="E10" s="18"/>
      <c r="F10" s="18">
        <v>463947.79</v>
      </c>
      <c r="G10" s="19"/>
      <c r="H10" s="14"/>
      <c r="I10" s="15"/>
      <c r="J10" s="15"/>
      <c r="K10" s="8"/>
      <c r="L10" s="8"/>
      <c r="M10" s="8"/>
      <c r="N10" s="8"/>
      <c r="Q10" s="11"/>
      <c r="R10" s="11"/>
    </row>
    <row r="11" spans="1:20" ht="24" customHeight="1" x14ac:dyDescent="0.55000000000000004">
      <c r="A11" s="2" t="s">
        <v>11</v>
      </c>
      <c r="B11" s="18">
        <f>D11+F11</f>
        <v>11153.14</v>
      </c>
      <c r="C11" s="20"/>
      <c r="D11" s="18">
        <v>2223.4699999999998</v>
      </c>
      <c r="E11" s="18"/>
      <c r="F11" s="18">
        <v>8929.67</v>
      </c>
      <c r="G11" s="19"/>
      <c r="H11" s="14"/>
      <c r="I11" s="15"/>
      <c r="J11" s="15"/>
      <c r="K11" s="8"/>
      <c r="L11" s="8"/>
      <c r="M11" s="8"/>
      <c r="N11" s="8"/>
      <c r="Q11" s="11"/>
      <c r="R11" s="11"/>
    </row>
    <row r="12" spans="1:20" ht="24" customHeight="1" x14ac:dyDescent="0.55000000000000004">
      <c r="A12" s="2" t="s">
        <v>12</v>
      </c>
      <c r="B12" s="18" t="s">
        <v>13</v>
      </c>
      <c r="C12" s="20"/>
      <c r="D12" s="18" t="s">
        <v>13</v>
      </c>
      <c r="E12" s="18"/>
      <c r="F12" s="18" t="s">
        <v>13</v>
      </c>
      <c r="G12" s="19"/>
      <c r="H12" s="14"/>
      <c r="I12" s="8"/>
      <c r="J12" s="8"/>
      <c r="K12" s="8"/>
      <c r="L12" s="8"/>
      <c r="M12" s="8"/>
      <c r="N12" s="8"/>
      <c r="Q12" s="11"/>
      <c r="R12" s="11"/>
    </row>
    <row r="13" spans="1:20" s="1" customFormat="1" ht="24" customHeight="1" x14ac:dyDescent="0.55000000000000004">
      <c r="A13" s="1" t="s">
        <v>14</v>
      </c>
      <c r="B13" s="12">
        <f>B14+B15+B16</f>
        <v>450706.15</v>
      </c>
      <c r="C13" s="12"/>
      <c r="D13" s="12">
        <f>D14+D15+D16</f>
        <v>170958.61</v>
      </c>
      <c r="E13" s="12"/>
      <c r="F13" s="12">
        <f>F14+F15+F16</f>
        <v>279747.53999999998</v>
      </c>
      <c r="G13" s="17"/>
      <c r="H13" s="14"/>
      <c r="I13" s="8"/>
      <c r="J13" s="8"/>
      <c r="K13" s="8"/>
      <c r="L13" s="8"/>
      <c r="M13" s="8"/>
      <c r="N13" s="8"/>
      <c r="Q13" s="11"/>
      <c r="R13" s="11"/>
    </row>
    <row r="14" spans="1:20" ht="24" customHeight="1" x14ac:dyDescent="0.55000000000000004">
      <c r="A14" s="2" t="s">
        <v>15</v>
      </c>
      <c r="B14" s="18">
        <f>D14+F14</f>
        <v>97052.76</v>
      </c>
      <c r="C14" s="20"/>
      <c r="D14" s="18">
        <v>6997.7</v>
      </c>
      <c r="E14" s="18"/>
      <c r="F14" s="18">
        <v>90055.06</v>
      </c>
      <c r="G14" s="19"/>
      <c r="H14" s="14"/>
      <c r="I14" s="8"/>
      <c r="J14" s="8"/>
      <c r="K14" s="8"/>
      <c r="L14" s="8"/>
      <c r="M14" s="8"/>
      <c r="N14" s="8"/>
      <c r="Q14" s="11"/>
      <c r="R14" s="11"/>
    </row>
    <row r="15" spans="1:20" ht="24" customHeight="1" x14ac:dyDescent="0.55000000000000004">
      <c r="A15" s="2" t="s">
        <v>16</v>
      </c>
      <c r="B15" s="18">
        <f>D15+F15</f>
        <v>158486.09000000003</v>
      </c>
      <c r="C15" s="20"/>
      <c r="D15" s="18">
        <v>76949.350000000006</v>
      </c>
      <c r="E15" s="18"/>
      <c r="F15" s="18">
        <v>81536.740000000005</v>
      </c>
      <c r="G15" s="19"/>
      <c r="H15" s="14"/>
      <c r="I15" s="8"/>
      <c r="J15" s="8"/>
      <c r="K15" s="8"/>
      <c r="L15" s="8"/>
      <c r="M15" s="8"/>
      <c r="N15" s="8"/>
      <c r="Q15" s="11"/>
      <c r="R15" s="11"/>
    </row>
    <row r="16" spans="1:20" ht="24" customHeight="1" x14ac:dyDescent="0.55000000000000004">
      <c r="A16" s="2" t="s">
        <v>17</v>
      </c>
      <c r="B16" s="18">
        <f>D16+F16</f>
        <v>195167.3</v>
      </c>
      <c r="C16" s="20"/>
      <c r="D16" s="18">
        <v>87011.56</v>
      </c>
      <c r="E16" s="18"/>
      <c r="F16" s="18">
        <v>108155.74</v>
      </c>
      <c r="G16" s="19"/>
      <c r="H16" s="14"/>
      <c r="I16" s="15"/>
      <c r="J16" s="21"/>
      <c r="K16" s="13"/>
      <c r="L16" s="10"/>
      <c r="M16" s="22"/>
      <c r="N16" s="23"/>
      <c r="Q16" s="11"/>
      <c r="R16" s="11"/>
    </row>
    <row r="17" spans="1:19" ht="24" customHeight="1" x14ac:dyDescent="0.55000000000000004">
      <c r="A17" s="3"/>
      <c r="B17" s="24" t="s">
        <v>18</v>
      </c>
      <c r="C17" s="24"/>
      <c r="D17" s="24"/>
      <c r="E17" s="24"/>
      <c r="F17" s="24"/>
      <c r="G17" s="24"/>
      <c r="I17" s="15"/>
      <c r="J17" s="1"/>
      <c r="K17" s="25"/>
      <c r="L17" s="26"/>
      <c r="M17" s="26"/>
      <c r="N17" s="3"/>
      <c r="P17" s="27"/>
      <c r="Q17" s="28"/>
      <c r="R17" s="28"/>
      <c r="S17" s="1"/>
    </row>
    <row r="18" spans="1:19" s="1" customFormat="1" ht="10.5" customHeight="1" x14ac:dyDescent="0.55000000000000004">
      <c r="A18" s="3"/>
      <c r="B18" s="26"/>
      <c r="C18" s="25"/>
      <c r="D18" s="26"/>
      <c r="E18" s="26"/>
      <c r="F18" s="26"/>
      <c r="H18" s="29"/>
      <c r="I18" s="30"/>
      <c r="J18" s="29"/>
      <c r="K18" s="26"/>
      <c r="L18" s="29"/>
      <c r="M18" s="26"/>
      <c r="P18" s="27"/>
      <c r="Q18" s="28"/>
      <c r="R18" s="28"/>
      <c r="S18" s="2"/>
    </row>
    <row r="19" spans="1:19" ht="24" customHeight="1" x14ac:dyDescent="0.55000000000000004">
      <c r="A19" s="1" t="s">
        <v>7</v>
      </c>
      <c r="B19" s="31">
        <f>B20+B25</f>
        <v>100</v>
      </c>
      <c r="C19" s="32"/>
      <c r="D19" s="31">
        <f>D20+D25</f>
        <v>100</v>
      </c>
      <c r="E19" s="31"/>
      <c r="F19" s="31">
        <f>F20+F25</f>
        <v>100</v>
      </c>
      <c r="H19" s="26"/>
      <c r="I19" s="26"/>
      <c r="J19" s="29"/>
      <c r="K19" s="26"/>
      <c r="L19" s="29"/>
      <c r="M19" s="26"/>
      <c r="P19" s="27"/>
      <c r="Q19" s="28"/>
      <c r="R19" s="28"/>
    </row>
    <row r="20" spans="1:19" ht="24" customHeight="1" x14ac:dyDescent="0.55000000000000004">
      <c r="A20" s="1" t="s">
        <v>8</v>
      </c>
      <c r="B20" s="31">
        <f>(B8*100)/$B$7</f>
        <v>69.167306297801318</v>
      </c>
      <c r="C20" s="32"/>
      <c r="D20" s="31">
        <f>(D8*100)/$D$7</f>
        <v>75.89263137113889</v>
      </c>
      <c r="E20" s="31"/>
      <c r="F20" s="31">
        <f>(F8*100)/$F$7</f>
        <v>62.830421524663677</v>
      </c>
      <c r="G20" s="1"/>
      <c r="H20" s="29"/>
      <c r="I20" s="33"/>
      <c r="J20" s="30"/>
      <c r="K20" s="26"/>
      <c r="L20" s="29"/>
      <c r="M20" s="26"/>
      <c r="P20" s="27"/>
      <c r="Q20" s="28"/>
      <c r="R20" s="28"/>
    </row>
    <row r="21" spans="1:19" ht="24" customHeight="1" x14ac:dyDescent="0.55000000000000004">
      <c r="A21" s="2" t="s">
        <v>9</v>
      </c>
      <c r="B21" s="34">
        <f>(B9*100)/$B$7</f>
        <v>69.167306297801318</v>
      </c>
      <c r="C21" s="35"/>
      <c r="D21" s="34">
        <f>(D9*100)/$D$7</f>
        <v>75.89263137113889</v>
      </c>
      <c r="E21" s="34"/>
      <c r="F21" s="34">
        <f>(F9*100)/$F$7</f>
        <v>62.830421524663677</v>
      </c>
      <c r="G21" s="23"/>
      <c r="H21" s="33"/>
      <c r="I21" s="26"/>
      <c r="J21" s="33"/>
      <c r="K21" s="30"/>
      <c r="L21" s="30"/>
      <c r="M21" s="30"/>
      <c r="N21" s="23"/>
      <c r="P21" s="27"/>
      <c r="Q21" s="28"/>
      <c r="R21" s="28"/>
    </row>
    <row r="22" spans="1:19" ht="24" customHeight="1" x14ac:dyDescent="0.55000000000000004">
      <c r="A22" s="2" t="s">
        <v>10</v>
      </c>
      <c r="B22" s="34">
        <f t="shared" ref="B22:B28" si="0">(B10*100)/$B$7</f>
        <v>68.404322811914241</v>
      </c>
      <c r="C22" s="34"/>
      <c r="D22" s="34">
        <f>(D10*100)/$D$7</f>
        <v>75.579093428094012</v>
      </c>
      <c r="E22" s="34"/>
      <c r="F22" s="34">
        <f>(F10*100)/$F$7</f>
        <v>61.643951503072579</v>
      </c>
      <c r="G22" s="36" t="e">
        <f>(G10*100)/G$7</f>
        <v>#DIV/0!</v>
      </c>
      <c r="H22" s="26"/>
      <c r="I22" s="26"/>
      <c r="J22" s="26"/>
      <c r="K22" s="26"/>
      <c r="L22" s="26"/>
      <c r="M22" s="26"/>
      <c r="N22" s="23"/>
      <c r="P22" s="27"/>
      <c r="Q22" s="28"/>
      <c r="R22" s="28"/>
    </row>
    <row r="23" spans="1:19" ht="24" customHeight="1" x14ac:dyDescent="0.55000000000000004">
      <c r="A23" s="2" t="s">
        <v>11</v>
      </c>
      <c r="B23" s="34">
        <f t="shared" si="0"/>
        <v>0.76298348588706921</v>
      </c>
      <c r="C23" s="34"/>
      <c r="D23" s="34">
        <f>(D11*100)/$D$7</f>
        <v>0.31353794304489141</v>
      </c>
      <c r="E23" s="34"/>
      <c r="F23" s="34">
        <f>(F11*100)/$F$7</f>
        <v>1.1864700215910979</v>
      </c>
      <c r="G23" s="23"/>
      <c r="H23" s="29"/>
      <c r="I23" s="26"/>
      <c r="J23" s="29"/>
      <c r="K23" s="26"/>
      <c r="L23" s="30"/>
      <c r="M23" s="26"/>
      <c r="N23" s="23"/>
      <c r="P23" s="27"/>
      <c r="Q23" s="28"/>
      <c r="R23" s="28"/>
    </row>
    <row r="24" spans="1:19" ht="24" customHeight="1" x14ac:dyDescent="0.55000000000000004">
      <c r="A24" s="2" t="s">
        <v>12</v>
      </c>
      <c r="B24" s="37" t="s">
        <v>13</v>
      </c>
      <c r="C24" s="38"/>
      <c r="D24" s="37" t="s">
        <v>13</v>
      </c>
      <c r="E24" s="37"/>
      <c r="F24" s="37" t="s">
        <v>13</v>
      </c>
      <c r="G24" s="23"/>
      <c r="H24" s="29"/>
      <c r="I24" s="11"/>
      <c r="J24" s="29"/>
      <c r="K24" s="26"/>
      <c r="L24" s="29"/>
      <c r="M24" s="26"/>
      <c r="N24" s="23"/>
      <c r="P24" s="27"/>
      <c r="Q24" s="28"/>
      <c r="R24" s="28"/>
    </row>
    <row r="25" spans="1:19" ht="24" customHeight="1" x14ac:dyDescent="0.55000000000000004">
      <c r="A25" s="1" t="s">
        <v>14</v>
      </c>
      <c r="B25" s="31">
        <f t="shared" si="0"/>
        <v>30.832693702198689</v>
      </c>
      <c r="C25" s="32"/>
      <c r="D25" s="31">
        <f>(D13*100)/$D$7</f>
        <v>24.10736862886111</v>
      </c>
      <c r="E25" s="31"/>
      <c r="F25" s="31">
        <f>(F13*100)/$F$7</f>
        <v>37.169578475336316</v>
      </c>
      <c r="H25" s="29"/>
      <c r="I25" s="39"/>
      <c r="J25" s="29"/>
      <c r="K25" s="26"/>
      <c r="L25" s="29"/>
      <c r="M25" s="26"/>
      <c r="P25" s="27"/>
      <c r="Q25" s="28"/>
      <c r="R25" s="28"/>
    </row>
    <row r="26" spans="1:19" ht="24" customHeight="1" x14ac:dyDescent="0.55000000000000004">
      <c r="A26" s="2" t="s">
        <v>15</v>
      </c>
      <c r="B26" s="34">
        <f t="shared" si="0"/>
        <v>6.6393547592661006</v>
      </c>
      <c r="C26" s="35"/>
      <c r="D26" s="34">
        <f>(D14*100)/$D$7</f>
        <v>0.98676593974518967</v>
      </c>
      <c r="E26" s="37"/>
      <c r="F26" s="34">
        <f>(F14*100)/$F$7</f>
        <v>11.965462215578807</v>
      </c>
      <c r="G26" s="23"/>
      <c r="H26" s="26"/>
      <c r="I26" s="39"/>
      <c r="J26" s="26"/>
      <c r="K26" s="26"/>
      <c r="L26" s="26"/>
      <c r="M26" s="26"/>
      <c r="N26" s="23"/>
      <c r="P26" s="27"/>
      <c r="Q26" s="28"/>
      <c r="R26" s="28"/>
    </row>
    <row r="27" spans="1:19" ht="24" customHeight="1" x14ac:dyDescent="0.55000000000000004">
      <c r="A27" s="2" t="s">
        <v>16</v>
      </c>
      <c r="B27" s="34">
        <f t="shared" si="0"/>
        <v>10.841993323208692</v>
      </c>
      <c r="C27" s="35"/>
      <c r="D27" s="34">
        <f>(D15*100)/$D$7</f>
        <v>10.850850660292885</v>
      </c>
      <c r="E27" s="34"/>
      <c r="F27" s="34">
        <f>(F15*100)/$F$7</f>
        <v>10.833647566849361</v>
      </c>
      <c r="G27" s="23"/>
      <c r="I27" s="39"/>
      <c r="J27" s="40"/>
      <c r="K27" s="29"/>
      <c r="L27" s="29"/>
      <c r="M27" s="29"/>
      <c r="N27" s="23"/>
      <c r="P27" s="27"/>
      <c r="Q27" s="28"/>
      <c r="R27" s="28"/>
    </row>
    <row r="28" spans="1:19" ht="24" customHeight="1" x14ac:dyDescent="0.55000000000000004">
      <c r="A28" s="2" t="s">
        <v>17</v>
      </c>
      <c r="B28" s="34">
        <f t="shared" si="0"/>
        <v>13.351345619723899</v>
      </c>
      <c r="C28" s="35"/>
      <c r="D28" s="34">
        <f>(D16*100)/$D$7</f>
        <v>12.269752028823035</v>
      </c>
      <c r="E28" s="34"/>
      <c r="F28" s="34">
        <f>(F16*100)/$F$7</f>
        <v>14.370468692908155</v>
      </c>
      <c r="G28" s="23"/>
      <c r="I28" s="27"/>
      <c r="J28" s="40"/>
      <c r="K28" s="40"/>
      <c r="L28" s="29"/>
      <c r="M28" s="29"/>
      <c r="N28" s="23"/>
      <c r="P28" s="27"/>
      <c r="Q28" s="28"/>
      <c r="R28" s="28"/>
    </row>
    <row r="29" spans="1:19" ht="11.25" customHeight="1" x14ac:dyDescent="0.55000000000000004">
      <c r="A29" s="41"/>
      <c r="B29" s="42"/>
      <c r="C29" s="42"/>
      <c r="D29" s="42"/>
      <c r="E29" s="42"/>
      <c r="F29" s="42"/>
      <c r="G29" s="41"/>
      <c r="I29" s="27"/>
      <c r="J29" s="28"/>
      <c r="K29" s="28"/>
      <c r="P29" s="27"/>
      <c r="Q29" s="28"/>
      <c r="R29" s="28"/>
    </row>
    <row r="30" spans="1:19" ht="6" customHeight="1" x14ac:dyDescent="0.55000000000000004">
      <c r="I30" s="27"/>
      <c r="J30" s="28"/>
      <c r="K30" s="28"/>
      <c r="P30" s="27"/>
      <c r="Q30" s="28"/>
      <c r="R30" s="28"/>
    </row>
    <row r="31" spans="1:19" ht="21.95" customHeight="1" x14ac:dyDescent="0.55000000000000004">
      <c r="D31" s="29"/>
      <c r="I31" s="27"/>
      <c r="J31" s="28"/>
      <c r="K31" s="28"/>
    </row>
    <row r="32" spans="1:19" ht="21.95" customHeight="1" x14ac:dyDescent="0.55000000000000004">
      <c r="D32" s="31"/>
      <c r="I32" s="27"/>
      <c r="J32" s="28"/>
      <c r="K32" s="28"/>
    </row>
    <row r="33" spans="4:11" ht="24" customHeight="1" x14ac:dyDescent="0.55000000000000004">
      <c r="D33" s="31"/>
      <c r="I33" s="27"/>
      <c r="J33" s="28"/>
      <c r="K33" s="28"/>
    </row>
    <row r="34" spans="4:11" ht="24" customHeight="1" x14ac:dyDescent="0.55000000000000004">
      <c r="D34" s="34"/>
      <c r="I34" s="27"/>
      <c r="J34" s="28"/>
      <c r="K34" s="28"/>
    </row>
    <row r="35" spans="4:11" ht="24" customHeight="1" x14ac:dyDescent="0.55000000000000004">
      <c r="D35" s="34"/>
      <c r="I35" s="27"/>
      <c r="J35" s="28"/>
      <c r="K35" s="28"/>
    </row>
    <row r="36" spans="4:11" ht="24" customHeight="1" x14ac:dyDescent="0.55000000000000004">
      <c r="D36" s="34"/>
      <c r="I36" s="27"/>
      <c r="J36" s="28"/>
      <c r="K36" s="28"/>
    </row>
    <row r="37" spans="4:11" ht="24" customHeight="1" x14ac:dyDescent="0.55000000000000004">
      <c r="D37" s="43"/>
      <c r="I37" s="27"/>
      <c r="J37" s="28"/>
      <c r="K37" s="28"/>
    </row>
    <row r="38" spans="4:11" ht="24" customHeight="1" x14ac:dyDescent="0.55000000000000004">
      <c r="D38" s="31"/>
      <c r="I38" s="27"/>
      <c r="J38" s="28"/>
      <c r="K38" s="28"/>
    </row>
    <row r="39" spans="4:11" ht="24" customHeight="1" x14ac:dyDescent="0.55000000000000004">
      <c r="D39" s="34"/>
      <c r="I39" s="27"/>
      <c r="J39" s="28"/>
      <c r="K39" s="28"/>
    </row>
    <row r="40" spans="4:11" ht="24" customHeight="1" x14ac:dyDescent="0.55000000000000004">
      <c r="D40" s="34"/>
      <c r="I40" s="27"/>
      <c r="J40" s="28"/>
      <c r="K40" s="28"/>
    </row>
    <row r="41" spans="4:11" ht="24" customHeight="1" x14ac:dyDescent="0.55000000000000004">
      <c r="D41" s="34"/>
      <c r="I41" s="27"/>
      <c r="J41" s="28"/>
      <c r="K41" s="28"/>
    </row>
    <row r="42" spans="4:11" ht="24" customHeight="1" x14ac:dyDescent="0.55000000000000004">
      <c r="I42" s="27"/>
      <c r="J42" s="28"/>
      <c r="K42" s="28"/>
    </row>
    <row r="43" spans="4:11" ht="24" customHeight="1" x14ac:dyDescent="0.55000000000000004">
      <c r="I43" s="27"/>
      <c r="J43" s="28"/>
      <c r="K43" s="28"/>
    </row>
    <row r="44" spans="4:11" ht="24" customHeight="1" x14ac:dyDescent="0.55000000000000004">
      <c r="I44" s="27"/>
      <c r="J44" s="28"/>
      <c r="K44" s="28"/>
    </row>
    <row r="45" spans="4:11" ht="24" customHeight="1" x14ac:dyDescent="0.55000000000000004">
      <c r="I45" s="27"/>
      <c r="J45" s="28"/>
      <c r="K45" s="28"/>
    </row>
    <row r="46" spans="4:11" ht="24" customHeight="1" x14ac:dyDescent="0.55000000000000004">
      <c r="I46" s="27"/>
      <c r="J46" s="28"/>
      <c r="K46" s="28"/>
    </row>
    <row r="47" spans="4:11" ht="24" customHeight="1" x14ac:dyDescent="0.55000000000000004">
      <c r="I47" s="27"/>
      <c r="J47" s="28"/>
      <c r="K47" s="28"/>
    </row>
    <row r="48" spans="4:11" ht="24" customHeight="1" x14ac:dyDescent="0.55000000000000004">
      <c r="I48" s="27"/>
      <c r="J48" s="28"/>
      <c r="K48" s="28"/>
    </row>
    <row r="49" spans="9:11" ht="24" customHeight="1" x14ac:dyDescent="0.55000000000000004">
      <c r="I49" s="27"/>
      <c r="J49" s="28"/>
      <c r="K49" s="28"/>
    </row>
    <row r="50" spans="9:11" ht="24" customHeight="1" x14ac:dyDescent="0.55000000000000004">
      <c r="I50" s="27"/>
      <c r="J50" s="28"/>
      <c r="K50" s="28"/>
    </row>
    <row r="51" spans="9:11" ht="24" customHeight="1" x14ac:dyDescent="0.55000000000000004">
      <c r="I51" s="27"/>
      <c r="J51" s="28"/>
      <c r="K51" s="28"/>
    </row>
    <row r="52" spans="9:11" ht="24" customHeight="1" x14ac:dyDescent="0.55000000000000004">
      <c r="I52" s="27"/>
      <c r="J52" s="28"/>
      <c r="K52" s="28"/>
    </row>
    <row r="53" spans="9:11" ht="24" customHeight="1" x14ac:dyDescent="0.55000000000000004">
      <c r="I53" s="27"/>
      <c r="J53" s="28"/>
      <c r="K53" s="28"/>
    </row>
    <row r="54" spans="9:11" ht="24" customHeight="1" x14ac:dyDescent="0.55000000000000004">
      <c r="I54" s="27"/>
      <c r="J54" s="28"/>
      <c r="K54" s="28"/>
    </row>
    <row r="55" spans="9:11" ht="24" customHeight="1" x14ac:dyDescent="0.55000000000000004">
      <c r="I55" s="27"/>
      <c r="J55" s="28"/>
      <c r="K55" s="28"/>
    </row>
    <row r="56" spans="9:11" ht="24" customHeight="1" x14ac:dyDescent="0.55000000000000004">
      <c r="I56" s="27"/>
      <c r="J56" s="28"/>
      <c r="K56" s="28"/>
    </row>
    <row r="57" spans="9:11" ht="24" customHeight="1" x14ac:dyDescent="0.55000000000000004">
      <c r="I57" s="27"/>
      <c r="J57" s="28"/>
      <c r="K57" s="28"/>
    </row>
    <row r="58" spans="9:11" ht="24" customHeight="1" x14ac:dyDescent="0.55000000000000004">
      <c r="I58" s="27"/>
      <c r="J58" s="28"/>
      <c r="K58" s="28"/>
    </row>
    <row r="59" spans="9:11" ht="24" customHeight="1" x14ac:dyDescent="0.55000000000000004">
      <c r="I59" s="27"/>
      <c r="J59" s="28"/>
      <c r="K59" s="28"/>
    </row>
    <row r="60" spans="9:11" ht="24" customHeight="1" x14ac:dyDescent="0.55000000000000004">
      <c r="I60" s="27"/>
      <c r="J60" s="28"/>
      <c r="K60" s="28"/>
    </row>
    <row r="61" spans="9:11" ht="24" customHeight="1" x14ac:dyDescent="0.55000000000000004">
      <c r="I61" s="27"/>
      <c r="J61" s="28"/>
      <c r="K61" s="28"/>
    </row>
    <row r="62" spans="9:11" ht="24" customHeight="1" x14ac:dyDescent="0.55000000000000004">
      <c r="I62" s="27"/>
      <c r="J62" s="28"/>
      <c r="K62" s="28"/>
    </row>
    <row r="63" spans="9:11" ht="24" customHeight="1" x14ac:dyDescent="0.55000000000000004">
      <c r="I63" s="27"/>
      <c r="J63" s="28"/>
      <c r="K63" s="28"/>
    </row>
    <row r="64" spans="9:11" ht="24" customHeight="1" x14ac:dyDescent="0.55000000000000004">
      <c r="I64" s="27"/>
      <c r="J64" s="28"/>
      <c r="K64" s="28"/>
    </row>
    <row r="65" spans="9:11" ht="24" customHeight="1" x14ac:dyDescent="0.55000000000000004">
      <c r="I65" s="27"/>
      <c r="J65" s="28"/>
      <c r="K65" s="28"/>
    </row>
    <row r="66" spans="9:11" ht="24" customHeight="1" x14ac:dyDescent="0.55000000000000004">
      <c r="I66" s="27"/>
      <c r="J66" s="28"/>
      <c r="K66" s="28"/>
    </row>
    <row r="67" spans="9:11" ht="24" customHeight="1" x14ac:dyDescent="0.55000000000000004">
      <c r="I67" s="27"/>
      <c r="J67" s="28"/>
      <c r="K67" s="28"/>
    </row>
    <row r="68" spans="9:11" ht="24" customHeight="1" x14ac:dyDescent="0.55000000000000004">
      <c r="I68" s="27"/>
      <c r="J68" s="28"/>
      <c r="K68" s="28"/>
    </row>
    <row r="69" spans="9:11" ht="24" customHeight="1" x14ac:dyDescent="0.55000000000000004">
      <c r="I69" s="27"/>
      <c r="J69" s="28"/>
      <c r="K69" s="28"/>
    </row>
    <row r="70" spans="9:11" ht="24" customHeight="1" x14ac:dyDescent="0.55000000000000004">
      <c r="I70" s="27"/>
      <c r="J70" s="28"/>
      <c r="K70" s="28"/>
    </row>
    <row r="71" spans="9:11" ht="24" customHeight="1" x14ac:dyDescent="0.55000000000000004">
      <c r="I71" s="27"/>
      <c r="J71" s="28"/>
      <c r="K71" s="28"/>
    </row>
    <row r="72" spans="9:11" ht="24" customHeight="1" x14ac:dyDescent="0.55000000000000004">
      <c r="I72" s="27"/>
      <c r="J72" s="28"/>
      <c r="K72" s="28"/>
    </row>
    <row r="73" spans="9:11" ht="24" customHeight="1" x14ac:dyDescent="0.55000000000000004">
      <c r="I73" s="27"/>
      <c r="J73" s="28"/>
      <c r="K73" s="28"/>
    </row>
    <row r="74" spans="9:11" ht="24" customHeight="1" x14ac:dyDescent="0.55000000000000004">
      <c r="I74" s="27"/>
      <c r="J74" s="28"/>
      <c r="K74" s="28"/>
    </row>
    <row r="75" spans="9:11" ht="24" customHeight="1" x14ac:dyDescent="0.55000000000000004">
      <c r="I75" s="27"/>
      <c r="J75" s="28"/>
      <c r="K75" s="28"/>
    </row>
    <row r="76" spans="9:11" ht="24" customHeight="1" x14ac:dyDescent="0.55000000000000004">
      <c r="I76" s="27"/>
      <c r="J76" s="28"/>
      <c r="K76" s="28"/>
    </row>
    <row r="77" spans="9:11" ht="24" customHeight="1" x14ac:dyDescent="0.55000000000000004">
      <c r="I77" s="27"/>
      <c r="J77" s="28"/>
      <c r="K77" s="28"/>
    </row>
    <row r="78" spans="9:11" ht="24" customHeight="1" x14ac:dyDescent="0.55000000000000004">
      <c r="I78" s="27"/>
      <c r="J78" s="28"/>
      <c r="K78" s="28"/>
    </row>
    <row r="79" spans="9:11" ht="24" customHeight="1" x14ac:dyDescent="0.55000000000000004">
      <c r="I79" s="27"/>
      <c r="J79" s="28"/>
      <c r="K79" s="28"/>
    </row>
    <row r="80" spans="9:11" ht="24" customHeight="1" x14ac:dyDescent="0.55000000000000004">
      <c r="I80" s="27"/>
      <c r="J80" s="28"/>
      <c r="K80" s="28"/>
    </row>
    <row r="81" spans="9:11" ht="24" customHeight="1" x14ac:dyDescent="0.55000000000000004">
      <c r="I81" s="27"/>
      <c r="J81" s="28"/>
      <c r="K81" s="28"/>
    </row>
    <row r="82" spans="9:11" ht="24" customHeight="1" x14ac:dyDescent="0.55000000000000004">
      <c r="I82" s="27"/>
      <c r="J82" s="28"/>
      <c r="K82" s="28"/>
    </row>
    <row r="83" spans="9:11" ht="24" customHeight="1" x14ac:dyDescent="0.55000000000000004">
      <c r="I83" s="27"/>
      <c r="J83" s="28"/>
      <c r="K83" s="28"/>
    </row>
    <row r="84" spans="9:11" ht="24" customHeight="1" x14ac:dyDescent="0.55000000000000004">
      <c r="I84" s="27"/>
      <c r="J84" s="28"/>
      <c r="K84" s="28"/>
    </row>
    <row r="85" spans="9:11" ht="24" customHeight="1" x14ac:dyDescent="0.55000000000000004">
      <c r="I85" s="27"/>
      <c r="J85" s="28"/>
      <c r="K85" s="28"/>
    </row>
    <row r="86" spans="9:11" ht="24" customHeight="1" x14ac:dyDescent="0.55000000000000004">
      <c r="I86" s="27"/>
      <c r="J86" s="28"/>
      <c r="K86" s="28"/>
    </row>
    <row r="87" spans="9:11" ht="24" customHeight="1" x14ac:dyDescent="0.55000000000000004">
      <c r="I87" s="27"/>
      <c r="J87" s="28"/>
      <c r="K87" s="28"/>
    </row>
    <row r="88" spans="9:11" ht="24" customHeight="1" x14ac:dyDescent="0.55000000000000004">
      <c r="I88" s="27"/>
      <c r="J88" s="28"/>
      <c r="K88" s="28"/>
    </row>
    <row r="89" spans="9:11" ht="24" customHeight="1" x14ac:dyDescent="0.55000000000000004">
      <c r="I89" s="27"/>
      <c r="J89" s="28"/>
      <c r="K89" s="28"/>
    </row>
    <row r="90" spans="9:11" ht="24" customHeight="1" x14ac:dyDescent="0.55000000000000004">
      <c r="I90" s="27"/>
      <c r="J90" s="28"/>
      <c r="K90" s="28"/>
    </row>
    <row r="91" spans="9:11" ht="24" customHeight="1" x14ac:dyDescent="0.55000000000000004">
      <c r="I91" s="27"/>
      <c r="J91" s="28"/>
      <c r="K91" s="28"/>
    </row>
    <row r="92" spans="9:11" ht="24" customHeight="1" x14ac:dyDescent="0.55000000000000004">
      <c r="I92" s="27"/>
      <c r="J92" s="28"/>
      <c r="K92" s="28"/>
    </row>
    <row r="93" spans="9:11" ht="24" customHeight="1" x14ac:dyDescent="0.55000000000000004">
      <c r="I93" s="27"/>
      <c r="J93" s="28"/>
      <c r="K93" s="28"/>
    </row>
    <row r="94" spans="9:11" ht="24" customHeight="1" x14ac:dyDescent="0.55000000000000004">
      <c r="I94" s="27"/>
      <c r="J94" s="28"/>
      <c r="K94" s="28"/>
    </row>
    <row r="95" spans="9:11" ht="24" customHeight="1" x14ac:dyDescent="0.55000000000000004">
      <c r="I95" s="27"/>
      <c r="J95" s="28"/>
      <c r="K95" s="28"/>
    </row>
    <row r="96" spans="9:11" ht="24" customHeight="1" x14ac:dyDescent="0.55000000000000004">
      <c r="I96" s="27"/>
      <c r="J96" s="28"/>
      <c r="K96" s="28"/>
    </row>
    <row r="97" spans="9:11" ht="24" customHeight="1" x14ac:dyDescent="0.55000000000000004">
      <c r="I97" s="27"/>
      <c r="J97" s="28"/>
      <c r="K97" s="28"/>
    </row>
    <row r="98" spans="9:11" ht="24" customHeight="1" x14ac:dyDescent="0.55000000000000004">
      <c r="I98" s="27"/>
      <c r="J98" s="28"/>
      <c r="K98" s="28"/>
    </row>
    <row r="99" spans="9:11" ht="24" customHeight="1" x14ac:dyDescent="0.55000000000000004">
      <c r="I99" s="27"/>
      <c r="J99" s="28"/>
      <c r="K99" s="28"/>
    </row>
    <row r="100" spans="9:11" ht="24" customHeight="1" x14ac:dyDescent="0.55000000000000004">
      <c r="I100" s="27"/>
      <c r="J100" s="28"/>
      <c r="K100" s="28"/>
    </row>
    <row r="101" spans="9:11" ht="24" customHeight="1" x14ac:dyDescent="0.55000000000000004">
      <c r="I101" s="27"/>
      <c r="J101" s="28"/>
      <c r="K101" s="28"/>
    </row>
    <row r="102" spans="9:11" ht="24" customHeight="1" x14ac:dyDescent="0.55000000000000004">
      <c r="I102" s="27"/>
      <c r="J102" s="28"/>
      <c r="K102" s="28"/>
    </row>
    <row r="103" spans="9:11" ht="24" customHeight="1" x14ac:dyDescent="0.55000000000000004">
      <c r="I103" s="27"/>
      <c r="J103" s="28"/>
      <c r="K103" s="28"/>
    </row>
    <row r="104" spans="9:11" ht="24" customHeight="1" x14ac:dyDescent="0.55000000000000004">
      <c r="I104" s="27"/>
      <c r="J104" s="28"/>
      <c r="K104" s="28"/>
    </row>
    <row r="105" spans="9:11" ht="24" customHeight="1" x14ac:dyDescent="0.55000000000000004">
      <c r="I105" s="27"/>
      <c r="J105" s="28"/>
      <c r="K105" s="28"/>
    </row>
    <row r="106" spans="9:11" ht="24" customHeight="1" x14ac:dyDescent="0.55000000000000004">
      <c r="I106" s="27"/>
      <c r="J106" s="28"/>
      <c r="K106" s="28"/>
    </row>
    <row r="107" spans="9:11" ht="24" customHeight="1" x14ac:dyDescent="0.55000000000000004">
      <c r="I107" s="27"/>
      <c r="J107" s="28"/>
      <c r="K107" s="28"/>
    </row>
    <row r="108" spans="9:11" ht="24" customHeight="1" x14ac:dyDescent="0.55000000000000004">
      <c r="I108" s="27"/>
      <c r="J108" s="28"/>
      <c r="K108" s="28"/>
    </row>
    <row r="109" spans="9:11" ht="24" customHeight="1" x14ac:dyDescent="0.55000000000000004">
      <c r="I109" s="27"/>
      <c r="J109" s="28"/>
      <c r="K109" s="28"/>
    </row>
    <row r="110" spans="9:11" ht="24" customHeight="1" x14ac:dyDescent="0.55000000000000004">
      <c r="I110" s="27"/>
      <c r="J110" s="28"/>
      <c r="K110" s="28"/>
    </row>
    <row r="111" spans="9:11" ht="24" customHeight="1" x14ac:dyDescent="0.55000000000000004">
      <c r="I111" s="27"/>
      <c r="J111" s="28"/>
      <c r="K111" s="28"/>
    </row>
    <row r="112" spans="9:11" ht="24" customHeight="1" x14ac:dyDescent="0.55000000000000004">
      <c r="I112" s="27"/>
      <c r="J112" s="28"/>
      <c r="K112" s="28"/>
    </row>
    <row r="113" spans="9:11" ht="24" customHeight="1" x14ac:dyDescent="0.55000000000000004">
      <c r="I113" s="27"/>
      <c r="J113" s="28"/>
      <c r="K113" s="28"/>
    </row>
    <row r="114" spans="9:11" ht="24" customHeight="1" x14ac:dyDescent="0.55000000000000004">
      <c r="I114" s="27"/>
      <c r="J114" s="28"/>
      <c r="K114" s="28"/>
    </row>
    <row r="115" spans="9:11" ht="24" customHeight="1" x14ac:dyDescent="0.55000000000000004">
      <c r="I115" s="27"/>
      <c r="J115" s="28"/>
      <c r="K115" s="28"/>
    </row>
    <row r="116" spans="9:11" ht="24" customHeight="1" x14ac:dyDescent="0.55000000000000004">
      <c r="I116" s="27"/>
      <c r="J116" s="28"/>
      <c r="K116" s="28"/>
    </row>
    <row r="117" spans="9:11" ht="24" customHeight="1" x14ac:dyDescent="0.55000000000000004">
      <c r="I117" s="27"/>
      <c r="J117" s="28"/>
      <c r="K117" s="28"/>
    </row>
    <row r="118" spans="9:11" ht="24" customHeight="1" x14ac:dyDescent="0.55000000000000004">
      <c r="I118" s="27"/>
      <c r="J118" s="28"/>
      <c r="K118" s="28"/>
    </row>
    <row r="119" spans="9:11" ht="24" customHeight="1" x14ac:dyDescent="0.55000000000000004">
      <c r="I119" s="27"/>
      <c r="J119" s="28"/>
      <c r="K119" s="28"/>
    </row>
    <row r="120" spans="9:11" ht="24" customHeight="1" x14ac:dyDescent="0.55000000000000004">
      <c r="I120" s="27"/>
      <c r="J120" s="28"/>
      <c r="K120" s="28"/>
    </row>
    <row r="121" spans="9:11" ht="24" customHeight="1" x14ac:dyDescent="0.55000000000000004">
      <c r="I121" s="27"/>
      <c r="J121" s="28"/>
      <c r="K121" s="28"/>
    </row>
    <row r="122" spans="9:11" ht="24" customHeight="1" x14ac:dyDescent="0.55000000000000004">
      <c r="I122" s="27"/>
      <c r="J122" s="28"/>
      <c r="K122" s="28"/>
    </row>
    <row r="123" spans="9:11" ht="24" customHeight="1" x14ac:dyDescent="0.55000000000000004">
      <c r="I123" s="27"/>
      <c r="J123" s="28"/>
      <c r="K123" s="28"/>
    </row>
    <row r="124" spans="9:11" ht="24" customHeight="1" x14ac:dyDescent="0.55000000000000004">
      <c r="I124" s="27"/>
      <c r="J124" s="28"/>
      <c r="K124" s="28"/>
    </row>
    <row r="125" spans="9:11" ht="24" customHeight="1" x14ac:dyDescent="0.55000000000000004">
      <c r="I125" s="27"/>
      <c r="J125" s="28"/>
      <c r="K125" s="28"/>
    </row>
    <row r="126" spans="9:11" ht="24" customHeight="1" x14ac:dyDescent="0.55000000000000004">
      <c r="I126" s="27"/>
      <c r="J126" s="28"/>
      <c r="K126" s="28"/>
    </row>
    <row r="127" spans="9:11" ht="24" customHeight="1" x14ac:dyDescent="0.55000000000000004">
      <c r="I127" s="27"/>
      <c r="J127" s="28"/>
      <c r="K127" s="28"/>
    </row>
    <row r="128" spans="9:11" ht="24" customHeight="1" x14ac:dyDescent="0.55000000000000004">
      <c r="I128" s="27"/>
      <c r="J128" s="28"/>
      <c r="K128" s="28"/>
    </row>
    <row r="129" spans="9:11" ht="24" customHeight="1" x14ac:dyDescent="0.55000000000000004">
      <c r="I129" s="27"/>
      <c r="J129" s="28"/>
      <c r="K129" s="28"/>
    </row>
    <row r="130" spans="9:11" ht="24" customHeight="1" x14ac:dyDescent="0.55000000000000004">
      <c r="I130" s="27"/>
      <c r="J130" s="28"/>
      <c r="K130" s="28"/>
    </row>
    <row r="131" spans="9:11" ht="24" customHeight="1" x14ac:dyDescent="0.55000000000000004">
      <c r="I131" s="27"/>
      <c r="J131" s="28"/>
      <c r="K131" s="28"/>
    </row>
    <row r="132" spans="9:11" ht="24" customHeight="1" x14ac:dyDescent="0.55000000000000004">
      <c r="I132" s="27"/>
      <c r="J132" s="28"/>
      <c r="K132" s="28"/>
    </row>
    <row r="133" spans="9:11" ht="24" customHeight="1" x14ac:dyDescent="0.55000000000000004">
      <c r="I133" s="27"/>
      <c r="J133" s="28"/>
      <c r="K133" s="28"/>
    </row>
    <row r="134" spans="9:11" ht="24" customHeight="1" x14ac:dyDescent="0.55000000000000004">
      <c r="I134" s="27"/>
      <c r="J134" s="28"/>
      <c r="K134" s="28"/>
    </row>
    <row r="135" spans="9:11" ht="24" customHeight="1" x14ac:dyDescent="0.55000000000000004">
      <c r="I135" s="27"/>
      <c r="J135" s="28"/>
      <c r="K135" s="28"/>
    </row>
    <row r="136" spans="9:11" ht="24" customHeight="1" x14ac:dyDescent="0.55000000000000004">
      <c r="I136" s="27"/>
      <c r="J136" s="28"/>
      <c r="K136" s="28"/>
    </row>
    <row r="137" spans="9:11" ht="24" customHeight="1" x14ac:dyDescent="0.55000000000000004">
      <c r="I137" s="27"/>
      <c r="J137" s="28"/>
      <c r="K137" s="28"/>
    </row>
    <row r="138" spans="9:11" ht="24" customHeight="1" x14ac:dyDescent="0.55000000000000004">
      <c r="I138" s="27"/>
      <c r="J138" s="28"/>
      <c r="K138" s="28"/>
    </row>
    <row r="139" spans="9:11" ht="24" customHeight="1" x14ac:dyDescent="0.55000000000000004">
      <c r="I139" s="27"/>
      <c r="J139" s="28"/>
      <c r="K139" s="28"/>
    </row>
    <row r="140" spans="9:11" ht="24" customHeight="1" x14ac:dyDescent="0.55000000000000004">
      <c r="I140" s="27"/>
      <c r="J140" s="28"/>
      <c r="K140" s="28"/>
    </row>
    <row r="141" spans="9:11" ht="24" customHeight="1" x14ac:dyDescent="0.55000000000000004">
      <c r="I141" s="27"/>
      <c r="J141" s="28"/>
      <c r="K141" s="28"/>
    </row>
    <row r="142" spans="9:11" ht="24" customHeight="1" x14ac:dyDescent="0.55000000000000004">
      <c r="I142" s="27"/>
      <c r="J142" s="28"/>
      <c r="K142" s="28"/>
    </row>
    <row r="143" spans="9:11" ht="24" customHeight="1" x14ac:dyDescent="0.55000000000000004">
      <c r="I143" s="27"/>
      <c r="J143" s="28"/>
      <c r="K143" s="28"/>
    </row>
    <row r="144" spans="9:11" ht="24" customHeight="1" x14ac:dyDescent="0.55000000000000004">
      <c r="I144" s="27"/>
      <c r="J144" s="28"/>
      <c r="K144" s="28"/>
    </row>
    <row r="145" spans="9:11" ht="24" customHeight="1" x14ac:dyDescent="0.55000000000000004">
      <c r="I145" s="27"/>
      <c r="J145" s="28"/>
      <c r="K145" s="28"/>
    </row>
    <row r="146" spans="9:11" ht="24" customHeight="1" x14ac:dyDescent="0.55000000000000004">
      <c r="I146" s="27"/>
      <c r="J146" s="28"/>
      <c r="K146" s="28"/>
    </row>
    <row r="147" spans="9:11" ht="24" customHeight="1" x14ac:dyDescent="0.55000000000000004">
      <c r="I147" s="27"/>
      <c r="J147" s="28"/>
      <c r="K147" s="28"/>
    </row>
    <row r="148" spans="9:11" ht="24" customHeight="1" x14ac:dyDescent="0.55000000000000004">
      <c r="I148" s="27"/>
      <c r="J148" s="28"/>
      <c r="K148" s="28"/>
    </row>
    <row r="149" spans="9:11" ht="24" customHeight="1" x14ac:dyDescent="0.55000000000000004">
      <c r="I149" s="27"/>
      <c r="J149" s="28"/>
      <c r="K149" s="28"/>
    </row>
    <row r="150" spans="9:11" ht="24" customHeight="1" x14ac:dyDescent="0.55000000000000004">
      <c r="I150" s="27"/>
      <c r="J150" s="28"/>
      <c r="K150" s="28"/>
    </row>
    <row r="151" spans="9:11" ht="24" customHeight="1" x14ac:dyDescent="0.55000000000000004">
      <c r="I151" s="27"/>
      <c r="J151" s="28"/>
      <c r="K151" s="28"/>
    </row>
    <row r="152" spans="9:11" ht="24" customHeight="1" x14ac:dyDescent="0.55000000000000004">
      <c r="I152" s="27"/>
      <c r="J152" s="28"/>
      <c r="K152" s="28"/>
    </row>
    <row r="153" spans="9:11" ht="24" customHeight="1" x14ac:dyDescent="0.55000000000000004">
      <c r="I153" s="27"/>
      <c r="J153" s="28"/>
      <c r="K153" s="28"/>
    </row>
    <row r="154" spans="9:11" ht="24" customHeight="1" x14ac:dyDescent="0.55000000000000004">
      <c r="I154" s="27"/>
      <c r="J154" s="28"/>
      <c r="K154" s="28"/>
    </row>
    <row r="155" spans="9:11" ht="24" customHeight="1" x14ac:dyDescent="0.55000000000000004">
      <c r="I155" s="27"/>
      <c r="J155" s="28"/>
      <c r="K155" s="28"/>
    </row>
    <row r="156" spans="9:11" ht="24" customHeight="1" x14ac:dyDescent="0.55000000000000004">
      <c r="I156" s="27"/>
      <c r="J156" s="28"/>
      <c r="K156" s="28"/>
    </row>
    <row r="157" spans="9:11" ht="24" customHeight="1" x14ac:dyDescent="0.55000000000000004">
      <c r="I157" s="27"/>
      <c r="J157" s="28"/>
      <c r="K157" s="28"/>
    </row>
    <row r="158" spans="9:11" ht="24" customHeight="1" x14ac:dyDescent="0.55000000000000004">
      <c r="I158" s="27"/>
      <c r="J158" s="28"/>
      <c r="K158" s="28"/>
    </row>
    <row r="159" spans="9:11" ht="24" customHeight="1" x14ac:dyDescent="0.55000000000000004">
      <c r="I159" s="27"/>
      <c r="J159" s="28"/>
      <c r="K159" s="28"/>
    </row>
    <row r="160" spans="9:11" ht="24" customHeight="1" x14ac:dyDescent="0.55000000000000004">
      <c r="I160" s="27"/>
      <c r="J160" s="28"/>
      <c r="K160" s="28"/>
    </row>
    <row r="161" spans="9:11" ht="24" customHeight="1" x14ac:dyDescent="0.55000000000000004">
      <c r="I161" s="27"/>
      <c r="J161" s="28"/>
      <c r="K161" s="28"/>
    </row>
    <row r="162" spans="9:11" ht="24" customHeight="1" x14ac:dyDescent="0.55000000000000004">
      <c r="I162" s="27"/>
      <c r="J162" s="28"/>
      <c r="K162" s="28"/>
    </row>
    <row r="163" spans="9:11" ht="24" customHeight="1" x14ac:dyDescent="0.55000000000000004">
      <c r="I163" s="27"/>
      <c r="J163" s="28"/>
      <c r="K163" s="28"/>
    </row>
    <row r="164" spans="9:11" ht="24" customHeight="1" x14ac:dyDescent="0.55000000000000004">
      <c r="I164" s="27"/>
      <c r="J164" s="28"/>
      <c r="K164" s="28"/>
    </row>
    <row r="165" spans="9:11" ht="24" customHeight="1" x14ac:dyDescent="0.55000000000000004">
      <c r="I165" s="27"/>
      <c r="J165" s="28"/>
      <c r="K165" s="28"/>
    </row>
    <row r="166" spans="9:11" ht="24" customHeight="1" x14ac:dyDescent="0.55000000000000004">
      <c r="I166" s="27"/>
      <c r="J166" s="28"/>
      <c r="K166" s="28"/>
    </row>
    <row r="167" spans="9:11" ht="24" customHeight="1" x14ac:dyDescent="0.55000000000000004">
      <c r="I167" s="27"/>
      <c r="J167" s="28"/>
      <c r="K167" s="28"/>
    </row>
    <row r="168" spans="9:11" ht="24" customHeight="1" x14ac:dyDescent="0.55000000000000004">
      <c r="I168" s="27"/>
      <c r="J168" s="28"/>
      <c r="K168" s="28"/>
    </row>
    <row r="169" spans="9:11" ht="24" customHeight="1" x14ac:dyDescent="0.55000000000000004">
      <c r="I169" s="27"/>
      <c r="J169" s="28"/>
      <c r="K169" s="28"/>
    </row>
    <row r="170" spans="9:11" ht="24" customHeight="1" x14ac:dyDescent="0.55000000000000004">
      <c r="I170" s="27"/>
      <c r="J170" s="28"/>
      <c r="K170" s="28"/>
    </row>
    <row r="171" spans="9:11" ht="24" customHeight="1" x14ac:dyDescent="0.55000000000000004">
      <c r="I171" s="27"/>
      <c r="J171" s="28"/>
      <c r="K171" s="28"/>
    </row>
    <row r="172" spans="9:11" ht="24" customHeight="1" x14ac:dyDescent="0.55000000000000004">
      <c r="I172" s="27"/>
      <c r="J172" s="28"/>
      <c r="K172" s="28"/>
    </row>
    <row r="173" spans="9:11" ht="24" customHeight="1" x14ac:dyDescent="0.55000000000000004">
      <c r="I173" s="27"/>
      <c r="J173" s="28"/>
      <c r="K173" s="28"/>
    </row>
    <row r="174" spans="9:11" ht="24" customHeight="1" x14ac:dyDescent="0.55000000000000004">
      <c r="I174" s="27"/>
      <c r="J174" s="28"/>
      <c r="K174" s="28"/>
    </row>
    <row r="175" spans="9:11" ht="24" customHeight="1" x14ac:dyDescent="0.55000000000000004">
      <c r="I175" s="27"/>
      <c r="J175" s="28"/>
      <c r="K175" s="28"/>
    </row>
    <row r="176" spans="9:11" ht="24" customHeight="1" x14ac:dyDescent="0.55000000000000004">
      <c r="I176" s="27"/>
      <c r="J176" s="28"/>
      <c r="K176" s="28"/>
    </row>
    <row r="177" spans="9:11" ht="24" customHeight="1" x14ac:dyDescent="0.55000000000000004">
      <c r="I177" s="27"/>
      <c r="J177" s="28"/>
      <c r="K177" s="28"/>
    </row>
    <row r="178" spans="9:11" ht="24" customHeight="1" x14ac:dyDescent="0.55000000000000004">
      <c r="I178" s="27"/>
      <c r="J178" s="28"/>
      <c r="K178" s="28"/>
    </row>
    <row r="179" spans="9:11" ht="24" customHeight="1" x14ac:dyDescent="0.55000000000000004">
      <c r="I179" s="27"/>
      <c r="J179" s="28"/>
      <c r="K179" s="28"/>
    </row>
    <row r="180" spans="9:11" ht="24" customHeight="1" x14ac:dyDescent="0.55000000000000004">
      <c r="I180" s="27"/>
      <c r="J180" s="28"/>
      <c r="K180" s="28"/>
    </row>
    <row r="181" spans="9:11" ht="24" customHeight="1" x14ac:dyDescent="0.55000000000000004">
      <c r="I181" s="27"/>
      <c r="J181" s="28"/>
      <c r="K181" s="28"/>
    </row>
    <row r="182" spans="9:11" ht="24" customHeight="1" x14ac:dyDescent="0.55000000000000004">
      <c r="I182" s="27"/>
      <c r="J182" s="28"/>
      <c r="K182" s="28"/>
    </row>
    <row r="183" spans="9:11" ht="24" customHeight="1" x14ac:dyDescent="0.55000000000000004">
      <c r="I183" s="27"/>
      <c r="J183" s="28"/>
      <c r="K183" s="28"/>
    </row>
    <row r="184" spans="9:11" ht="24" customHeight="1" x14ac:dyDescent="0.55000000000000004">
      <c r="I184" s="27"/>
      <c r="J184" s="28"/>
      <c r="K184" s="28"/>
    </row>
    <row r="185" spans="9:11" ht="24" customHeight="1" x14ac:dyDescent="0.55000000000000004">
      <c r="I185" s="27"/>
      <c r="J185" s="28"/>
      <c r="K185" s="28"/>
    </row>
    <row r="186" spans="9:11" ht="24" customHeight="1" x14ac:dyDescent="0.55000000000000004">
      <c r="I186" s="27"/>
      <c r="J186" s="28"/>
      <c r="K186" s="28"/>
    </row>
    <row r="187" spans="9:11" ht="24" customHeight="1" x14ac:dyDescent="0.55000000000000004">
      <c r="I187" s="27"/>
      <c r="J187" s="28"/>
      <c r="K187" s="28"/>
    </row>
    <row r="188" spans="9:11" ht="24" customHeight="1" x14ac:dyDescent="0.55000000000000004">
      <c r="I188" s="27"/>
      <c r="J188" s="28"/>
      <c r="K188" s="28"/>
    </row>
    <row r="189" spans="9:11" ht="24" customHeight="1" x14ac:dyDescent="0.55000000000000004">
      <c r="I189" s="27"/>
      <c r="J189" s="28"/>
      <c r="K189" s="28"/>
    </row>
    <row r="190" spans="9:11" ht="24" customHeight="1" x14ac:dyDescent="0.55000000000000004">
      <c r="I190" s="27"/>
      <c r="J190" s="28"/>
      <c r="K190" s="28"/>
    </row>
    <row r="191" spans="9:11" ht="24" customHeight="1" x14ac:dyDescent="0.55000000000000004">
      <c r="I191" s="27"/>
      <c r="J191" s="28"/>
      <c r="K191" s="28"/>
    </row>
    <row r="192" spans="9:11" ht="24" customHeight="1" x14ac:dyDescent="0.55000000000000004">
      <c r="I192" s="27"/>
      <c r="J192" s="28"/>
      <c r="K192" s="28"/>
    </row>
    <row r="193" spans="9:11" ht="24" customHeight="1" x14ac:dyDescent="0.55000000000000004">
      <c r="I193" s="27"/>
      <c r="J193" s="28"/>
      <c r="K193" s="28"/>
    </row>
    <row r="194" spans="9:11" ht="24" customHeight="1" x14ac:dyDescent="0.55000000000000004">
      <c r="I194" s="27"/>
      <c r="J194" s="28"/>
      <c r="K194" s="28"/>
    </row>
    <row r="195" spans="9:11" ht="24" customHeight="1" x14ac:dyDescent="0.55000000000000004">
      <c r="I195" s="27"/>
      <c r="J195" s="28"/>
      <c r="K195" s="28"/>
    </row>
    <row r="196" spans="9:11" ht="24" customHeight="1" x14ac:dyDescent="0.55000000000000004">
      <c r="I196" s="27"/>
      <c r="J196" s="28"/>
      <c r="K196" s="28"/>
    </row>
    <row r="197" spans="9:11" ht="24" customHeight="1" x14ac:dyDescent="0.55000000000000004">
      <c r="I197" s="27"/>
      <c r="J197" s="28"/>
      <c r="K197" s="28"/>
    </row>
    <row r="198" spans="9:11" ht="24" customHeight="1" x14ac:dyDescent="0.55000000000000004">
      <c r="I198" s="27"/>
      <c r="J198" s="28"/>
      <c r="K198" s="28"/>
    </row>
    <row r="199" spans="9:11" ht="24" customHeight="1" x14ac:dyDescent="0.55000000000000004">
      <c r="I199" s="27"/>
      <c r="J199" s="28"/>
      <c r="K199" s="28"/>
    </row>
    <row r="200" spans="9:11" ht="24" customHeight="1" x14ac:dyDescent="0.55000000000000004">
      <c r="I200" s="27"/>
      <c r="J200" s="28"/>
      <c r="K200" s="28"/>
    </row>
    <row r="201" spans="9:11" ht="24" customHeight="1" x14ac:dyDescent="0.55000000000000004">
      <c r="I201" s="27"/>
      <c r="J201" s="28"/>
      <c r="K201" s="28"/>
    </row>
    <row r="202" spans="9:11" ht="24" customHeight="1" x14ac:dyDescent="0.55000000000000004">
      <c r="I202" s="27"/>
      <c r="J202" s="28"/>
      <c r="K202" s="28"/>
    </row>
    <row r="203" spans="9:11" ht="24" customHeight="1" x14ac:dyDescent="0.55000000000000004">
      <c r="I203" s="27"/>
      <c r="J203" s="28"/>
      <c r="K203" s="28"/>
    </row>
    <row r="204" spans="9:11" ht="24" customHeight="1" x14ac:dyDescent="0.55000000000000004">
      <c r="I204" s="27"/>
      <c r="J204" s="28"/>
      <c r="K204" s="28"/>
    </row>
    <row r="205" spans="9:11" ht="24" customHeight="1" x14ac:dyDescent="0.55000000000000004">
      <c r="I205" s="27"/>
      <c r="J205" s="28"/>
      <c r="K205" s="28"/>
    </row>
    <row r="206" spans="9:11" ht="24" customHeight="1" x14ac:dyDescent="0.55000000000000004">
      <c r="I206" s="27"/>
      <c r="J206" s="28"/>
      <c r="K206" s="28"/>
    </row>
    <row r="207" spans="9:11" ht="24" customHeight="1" x14ac:dyDescent="0.55000000000000004">
      <c r="I207" s="27"/>
      <c r="J207" s="28"/>
      <c r="K207" s="28"/>
    </row>
    <row r="208" spans="9:11" ht="24" customHeight="1" x14ac:dyDescent="0.55000000000000004">
      <c r="I208" s="27"/>
      <c r="J208" s="28"/>
      <c r="K208" s="28"/>
    </row>
    <row r="209" spans="9:11" ht="24" customHeight="1" x14ac:dyDescent="0.55000000000000004">
      <c r="I209" s="27"/>
      <c r="J209" s="28"/>
      <c r="K209" s="28"/>
    </row>
    <row r="210" spans="9:11" ht="24" customHeight="1" x14ac:dyDescent="0.55000000000000004">
      <c r="I210" s="27"/>
      <c r="J210" s="28"/>
      <c r="K210" s="28"/>
    </row>
    <row r="211" spans="9:11" ht="24" customHeight="1" x14ac:dyDescent="0.55000000000000004">
      <c r="I211" s="27"/>
      <c r="J211" s="28"/>
      <c r="K211" s="28"/>
    </row>
    <row r="212" spans="9:11" ht="24" customHeight="1" x14ac:dyDescent="0.55000000000000004">
      <c r="I212" s="27"/>
      <c r="J212" s="28"/>
      <c r="K212" s="28"/>
    </row>
    <row r="213" spans="9:11" ht="24" customHeight="1" x14ac:dyDescent="0.55000000000000004">
      <c r="I213" s="27"/>
      <c r="J213" s="28"/>
      <c r="K213" s="28"/>
    </row>
    <row r="214" spans="9:11" ht="24" customHeight="1" x14ac:dyDescent="0.55000000000000004">
      <c r="I214" s="27"/>
      <c r="J214" s="28"/>
      <c r="K214" s="28"/>
    </row>
    <row r="215" spans="9:11" ht="24" customHeight="1" x14ac:dyDescent="0.55000000000000004">
      <c r="I215" s="27"/>
      <c r="J215" s="28"/>
      <c r="K215" s="28"/>
    </row>
    <row r="216" spans="9:11" ht="24" customHeight="1" x14ac:dyDescent="0.55000000000000004">
      <c r="I216" s="27"/>
      <c r="J216" s="28"/>
      <c r="K216" s="28"/>
    </row>
    <row r="217" spans="9:11" ht="24" customHeight="1" x14ac:dyDescent="0.55000000000000004">
      <c r="I217" s="27"/>
      <c r="J217" s="28"/>
      <c r="K217" s="28"/>
    </row>
    <row r="218" spans="9:11" ht="24" customHeight="1" x14ac:dyDescent="0.55000000000000004">
      <c r="I218" s="27"/>
      <c r="J218" s="28"/>
      <c r="K218" s="28"/>
    </row>
    <row r="219" spans="9:11" ht="24" customHeight="1" x14ac:dyDescent="0.55000000000000004">
      <c r="I219" s="27"/>
      <c r="J219" s="28"/>
      <c r="K219" s="28"/>
    </row>
    <row r="220" spans="9:11" ht="24" customHeight="1" x14ac:dyDescent="0.55000000000000004">
      <c r="I220" s="27"/>
      <c r="J220" s="28"/>
      <c r="K220" s="28"/>
    </row>
    <row r="221" spans="9:11" ht="24" customHeight="1" x14ac:dyDescent="0.55000000000000004">
      <c r="I221" s="27"/>
      <c r="J221" s="28"/>
      <c r="K221" s="28"/>
    </row>
    <row r="222" spans="9:11" ht="24" customHeight="1" x14ac:dyDescent="0.55000000000000004">
      <c r="I222" s="27"/>
      <c r="J222" s="28"/>
      <c r="K222" s="28"/>
    </row>
    <row r="223" spans="9:11" ht="24" customHeight="1" x14ac:dyDescent="0.55000000000000004">
      <c r="I223" s="27"/>
      <c r="J223" s="28"/>
      <c r="K223" s="28"/>
    </row>
    <row r="224" spans="9:11" ht="24" customHeight="1" x14ac:dyDescent="0.55000000000000004">
      <c r="I224" s="27"/>
      <c r="J224" s="28"/>
      <c r="K224" s="28"/>
    </row>
    <row r="225" spans="9:11" ht="24" customHeight="1" x14ac:dyDescent="0.55000000000000004">
      <c r="I225" s="27"/>
      <c r="J225" s="28"/>
      <c r="K225" s="28"/>
    </row>
    <row r="226" spans="9:11" ht="24" customHeight="1" x14ac:dyDescent="0.55000000000000004">
      <c r="I226" s="27"/>
      <c r="J226" s="28"/>
      <c r="K226" s="28"/>
    </row>
    <row r="227" spans="9:11" ht="24" customHeight="1" x14ac:dyDescent="0.55000000000000004">
      <c r="I227" s="27"/>
      <c r="J227" s="28"/>
      <c r="K227" s="28"/>
    </row>
    <row r="228" spans="9:11" ht="24" customHeight="1" x14ac:dyDescent="0.55000000000000004">
      <c r="I228" s="27"/>
      <c r="J228" s="28"/>
      <c r="K228" s="28"/>
    </row>
    <row r="229" spans="9:11" ht="24" customHeight="1" x14ac:dyDescent="0.55000000000000004">
      <c r="I229" s="27"/>
      <c r="J229" s="28"/>
      <c r="K229" s="28"/>
    </row>
    <row r="230" spans="9:11" ht="24" customHeight="1" x14ac:dyDescent="0.55000000000000004">
      <c r="I230" s="27"/>
      <c r="J230" s="28"/>
      <c r="K230" s="28"/>
    </row>
    <row r="231" spans="9:11" ht="24" customHeight="1" x14ac:dyDescent="0.55000000000000004">
      <c r="I231" s="27"/>
      <c r="J231" s="28"/>
      <c r="K231" s="28"/>
    </row>
    <row r="232" spans="9:11" ht="24" customHeight="1" x14ac:dyDescent="0.55000000000000004">
      <c r="I232" s="27"/>
      <c r="J232" s="28"/>
      <c r="K232" s="28"/>
    </row>
    <row r="233" spans="9:11" ht="24" customHeight="1" x14ac:dyDescent="0.55000000000000004">
      <c r="I233" s="27"/>
      <c r="J233" s="28"/>
      <c r="K233" s="28"/>
    </row>
    <row r="234" spans="9:11" ht="24" customHeight="1" x14ac:dyDescent="0.55000000000000004">
      <c r="I234" s="27"/>
      <c r="J234" s="28"/>
      <c r="K234" s="28"/>
    </row>
    <row r="235" spans="9:11" ht="24" customHeight="1" x14ac:dyDescent="0.55000000000000004">
      <c r="I235" s="27"/>
      <c r="J235" s="28"/>
      <c r="K235" s="28"/>
    </row>
    <row r="236" spans="9:11" ht="24" customHeight="1" x14ac:dyDescent="0.55000000000000004">
      <c r="I236" s="27"/>
      <c r="J236" s="28"/>
      <c r="K236" s="28"/>
    </row>
    <row r="237" spans="9:11" ht="24" customHeight="1" x14ac:dyDescent="0.55000000000000004">
      <c r="I237" s="27"/>
      <c r="J237" s="28"/>
      <c r="K237" s="28"/>
    </row>
    <row r="238" spans="9:11" ht="24" customHeight="1" x14ac:dyDescent="0.55000000000000004">
      <c r="I238" s="27"/>
      <c r="J238" s="28"/>
      <c r="K238" s="28"/>
    </row>
    <row r="239" spans="9:11" ht="24" customHeight="1" x14ac:dyDescent="0.55000000000000004">
      <c r="I239" s="27"/>
      <c r="J239" s="28"/>
      <c r="K239" s="28"/>
    </row>
    <row r="240" spans="9:11" ht="24" customHeight="1" x14ac:dyDescent="0.55000000000000004">
      <c r="I240" s="27"/>
      <c r="J240" s="28"/>
      <c r="K240" s="28"/>
    </row>
    <row r="241" spans="9:11" ht="24" customHeight="1" x14ac:dyDescent="0.55000000000000004">
      <c r="I241" s="27"/>
      <c r="J241" s="28"/>
      <c r="K241" s="28"/>
    </row>
    <row r="242" spans="9:11" ht="24" customHeight="1" x14ac:dyDescent="0.55000000000000004">
      <c r="I242" s="27"/>
      <c r="J242" s="28"/>
      <c r="K242" s="28"/>
    </row>
    <row r="243" spans="9:11" ht="24" customHeight="1" x14ac:dyDescent="0.55000000000000004">
      <c r="I243" s="27"/>
      <c r="J243" s="28"/>
      <c r="K243" s="28"/>
    </row>
    <row r="244" spans="9:11" ht="24" customHeight="1" x14ac:dyDescent="0.55000000000000004">
      <c r="I244" s="27"/>
      <c r="J244" s="28"/>
      <c r="K244" s="28"/>
    </row>
    <row r="245" spans="9:11" ht="24" customHeight="1" x14ac:dyDescent="0.55000000000000004">
      <c r="I245" s="27"/>
      <c r="J245" s="28"/>
      <c r="K245" s="28"/>
    </row>
    <row r="246" spans="9:11" ht="24" customHeight="1" x14ac:dyDescent="0.55000000000000004">
      <c r="I246" s="27"/>
      <c r="J246" s="28"/>
      <c r="K246" s="28"/>
    </row>
    <row r="247" spans="9:11" ht="24" customHeight="1" x14ac:dyDescent="0.55000000000000004">
      <c r="I247" s="27"/>
      <c r="J247" s="28"/>
      <c r="K247" s="28"/>
    </row>
    <row r="248" spans="9:11" ht="24" customHeight="1" x14ac:dyDescent="0.55000000000000004">
      <c r="I248" s="27"/>
      <c r="J248" s="28"/>
      <c r="K248" s="28"/>
    </row>
    <row r="249" spans="9:11" ht="24" customHeight="1" x14ac:dyDescent="0.55000000000000004">
      <c r="I249" s="27"/>
      <c r="J249" s="28"/>
      <c r="K249" s="28"/>
    </row>
    <row r="250" spans="9:11" ht="24" customHeight="1" x14ac:dyDescent="0.55000000000000004">
      <c r="I250" s="27"/>
      <c r="J250" s="28"/>
      <c r="K250" s="28"/>
    </row>
    <row r="251" spans="9:11" ht="24" customHeight="1" x14ac:dyDescent="0.55000000000000004">
      <c r="J251" s="28"/>
      <c r="K251" s="28"/>
    </row>
    <row r="252" spans="9:11" ht="24" customHeight="1" x14ac:dyDescent="0.55000000000000004">
      <c r="J252" s="28"/>
      <c r="K252" s="28"/>
    </row>
    <row r="253" spans="9:11" ht="24" customHeight="1" x14ac:dyDescent="0.55000000000000004">
      <c r="K253" s="28"/>
    </row>
  </sheetData>
  <mergeCells count="5">
    <mergeCell ref="B4:C4"/>
    <mergeCell ref="D4:E4"/>
    <mergeCell ref="F4:G4"/>
    <mergeCell ref="B5:G5"/>
    <mergeCell ref="B17:G17"/>
  </mergeCells>
  <printOptions horizontalCentered="1"/>
  <pageMargins left="0.92315251572327039" right="0" top="0.98425196850393704" bottom="0.39370078740157499" header="0.39370078740157499" footer="0.39370078740157499"/>
  <pageSetup paperSize="9" scale="96" firstPageNumber="9" orientation="portrait" useFirstPageNumber="1" horizontalDpi="300" verticalDpi="300" r:id="rId1"/>
  <headerFooter alignWithMargins="0">
    <oddHeader>&amp;C&amp;"TH SarabunPSK,ธรรมดา"&amp;15 20</oddHead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tab1_q2_y58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2016-02-17T02:30:49Z</dcterms:created>
  <dcterms:modified xsi:type="dcterms:W3CDTF">2016-02-17T02:31:35Z</dcterms:modified>
</cp:coreProperties>
</file>