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งานวิชาการสถิติและวางแผน\สรง\2558\MA.458\"/>
    </mc:Choice>
  </mc:AlternateContent>
  <bookViews>
    <workbookView xWindow="240" yWindow="132" windowWidth="14880" windowHeight="8700"/>
  </bookViews>
  <sheets>
    <sheet name="T-1" sheetId="1" r:id="rId1"/>
    <sheet name="Sheet2" sheetId="2" r:id="rId2"/>
    <sheet name="Sheet3" sheetId="3" r:id="rId3"/>
    <sheet name="Sheet4" sheetId="4" r:id="rId4"/>
  </sheets>
  <calcPr calcId="152511"/>
</workbook>
</file>

<file path=xl/calcChain.xml><?xml version="1.0" encoding="utf-8"?>
<calcChain xmlns="http://schemas.openxmlformats.org/spreadsheetml/2006/main">
  <c r="F11" i="1" l="1"/>
  <c r="B6" i="1"/>
  <c r="D11" i="1"/>
  <c r="B11" i="1"/>
  <c r="D6" i="1"/>
  <c r="F6" i="1"/>
  <c r="B5" i="1" l="1"/>
  <c r="D5" i="1"/>
  <c r="D18" i="1" s="1"/>
  <c r="F5" i="1"/>
  <c r="F21" i="1" s="1"/>
  <c r="B18" i="1" l="1"/>
  <c r="B19" i="1"/>
  <c r="B20" i="1"/>
  <c r="D17" i="1"/>
  <c r="D24" i="1"/>
  <c r="D23" i="1"/>
  <c r="D20" i="1"/>
  <c r="D22" i="1"/>
  <c r="D19" i="1"/>
  <c r="D25" i="1"/>
  <c r="D21" i="1"/>
  <c r="F25" i="1"/>
  <c r="F18" i="1"/>
  <c r="F19" i="1"/>
  <c r="F23" i="1"/>
  <c r="F17" i="1"/>
  <c r="F22" i="1"/>
  <c r="F24" i="1"/>
  <c r="F20" i="1"/>
  <c r="B23" i="1"/>
  <c r="B21" i="1"/>
  <c r="B24" i="1"/>
  <c r="B17" i="1"/>
  <c r="B25" i="1"/>
  <c r="B22" i="1"/>
  <c r="D16" i="1" l="1"/>
  <c r="F16" i="1"/>
  <c r="B16" i="1"/>
</calcChain>
</file>

<file path=xl/sharedStrings.xml><?xml version="1.0" encoding="utf-8"?>
<sst xmlns="http://schemas.openxmlformats.org/spreadsheetml/2006/main" count="29" uniqueCount="21">
  <si>
    <t>ยอดรวม</t>
  </si>
  <si>
    <t>รวม</t>
  </si>
  <si>
    <t>ชาย</t>
  </si>
  <si>
    <t>หญิง</t>
  </si>
  <si>
    <t>จำนวน</t>
  </si>
  <si>
    <t>สถานภาพการทำงาน</t>
  </si>
  <si>
    <t>ผู้ไม่อยู่ในกำลังแรงงาน</t>
  </si>
  <si>
    <t>ร้อยละ</t>
  </si>
  <si>
    <t xml:space="preserve">              จังหวัดหนองบัวลำภู</t>
  </si>
  <si>
    <t>ประชากรอายุ 15 ปีขึ้นไปที่มีงานทำ</t>
  </si>
  <si>
    <t xml:space="preserve">  กำลังแรงงานปัจจุบัน</t>
  </si>
  <si>
    <t xml:space="preserve">     ผู้มีงานทำ</t>
  </si>
  <si>
    <t xml:space="preserve">     ผู้ว่างงาน</t>
  </si>
  <si>
    <t xml:space="preserve">  ทำงานบ้าน</t>
  </si>
  <si>
    <t xml:space="preserve">  เรียนหนังสือ</t>
  </si>
  <si>
    <t xml:space="preserve">  อื่นๆ</t>
  </si>
  <si>
    <t xml:space="preserve">    ผู้ว่างงาน</t>
  </si>
  <si>
    <t xml:space="preserve">    ผู้มีงานทำ</t>
  </si>
  <si>
    <t xml:space="preserve">  กำลังแรงงานที่รอฤดูกาล</t>
  </si>
  <si>
    <t>ที่มา: การสำรวจภาวะการทำงานของประชากร พ.ศ.2558 สำนักงานสถิติจังหวัดหนองบัวลำภู สำนักงานสถิติแห่งชาติ</t>
  </si>
  <si>
    <t>ตารางที่ 1  จำนวนและร้อยละของประชากร จำแนกตามสถานภาพแรงงาน และเพศ เมษายน พ.ศ. 2558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</si>
</sst>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7" formatCode="#,##0.0"/>
    <numFmt numFmtId="188" formatCode="0.0"/>
  </numFmts>
  <fonts count="11" x14ac:knownFonts="1">
    <font>
      <sz val="16"/>
      <name val="CordiaUPC"/>
      <charset val="222"/>
    </font>
    <font>
      <sz val="11"/>
      <color theme="1"/>
      <name val="Tahoma"/>
      <family val="2"/>
      <charset val="222"/>
      <scheme val="minor"/>
    </font>
    <font>
      <sz val="16"/>
      <name val="CordiaUPC"/>
      <family val="2"/>
    </font>
    <font>
      <sz val="15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</font>
    <font>
      <b/>
      <sz val="16"/>
      <name val="TH SarabunPSK"/>
      <family val="2"/>
    </font>
    <font>
      <sz val="15"/>
      <color theme="1"/>
      <name val="TH SarabunPSK"/>
      <family val="2"/>
    </font>
    <font>
      <sz val="13"/>
      <color theme="1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30">
    <xf numFmtId="0" fontId="0" fillId="0" borderId="0" xfId="0"/>
    <xf numFmtId="0" fontId="4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187" fontId="3" fillId="0" borderId="0" xfId="0" applyNumberFormat="1" applyFont="1" applyAlignment="1">
      <alignment vertical="center"/>
    </xf>
    <xf numFmtId="187" fontId="5" fillId="0" borderId="0" xfId="0" applyNumberFormat="1" applyFont="1" applyAlignment="1">
      <alignment vertical="center"/>
    </xf>
    <xf numFmtId="3" fontId="3" fillId="0" borderId="2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3" fontId="3" fillId="0" borderId="0" xfId="0" applyNumberFormat="1" applyFont="1" applyBorder="1" applyAlignment="1">
      <alignment vertical="center"/>
    </xf>
    <xf numFmtId="3" fontId="4" fillId="0" borderId="0" xfId="0" applyNumberFormat="1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7" fillId="0" borderId="0" xfId="0" applyFont="1"/>
    <xf numFmtId="0" fontId="8" fillId="0" borderId="0" xfId="0" applyFont="1" applyAlignment="1"/>
    <xf numFmtId="3" fontId="9" fillId="0" borderId="0" xfId="0" applyNumberFormat="1" applyFont="1" applyAlignment="1">
      <alignment horizontal="right"/>
    </xf>
    <xf numFmtId="3" fontId="10" fillId="0" borderId="0" xfId="0" applyNumberFormat="1" applyFont="1" applyAlignment="1">
      <alignment horizontal="right"/>
    </xf>
    <xf numFmtId="188" fontId="9" fillId="0" borderId="0" xfId="2" applyNumberFormat="1" applyFont="1" applyAlignment="1">
      <alignment horizontal="right" vertical="center"/>
    </xf>
    <xf numFmtId="188" fontId="10" fillId="0" borderId="0" xfId="2" applyNumberFormat="1" applyFont="1" applyAlignment="1">
      <alignment horizontal="right" vertical="center"/>
    </xf>
    <xf numFmtId="0" fontId="10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188" fontId="10" fillId="0" borderId="2" xfId="2" applyNumberFormat="1" applyFont="1" applyBorder="1" applyAlignment="1">
      <alignment horizontal="right" vertical="center"/>
    </xf>
    <xf numFmtId="0" fontId="10" fillId="0" borderId="2" xfId="0" applyFont="1" applyBorder="1" applyAlignment="1">
      <alignment vertical="center"/>
    </xf>
    <xf numFmtId="0" fontId="5" fillId="0" borderId="1" xfId="0" applyFont="1" applyBorder="1" applyAlignment="1">
      <alignment horizontal="right" vertical="center"/>
    </xf>
    <xf numFmtId="188" fontId="10" fillId="0" borderId="0" xfId="0" applyNumberFormat="1" applyFont="1" applyAlignment="1">
      <alignment horizontal="right" vertical="center"/>
    </xf>
    <xf numFmtId="188" fontId="10" fillId="0" borderId="0" xfId="0" applyNumberFormat="1" applyFont="1" applyBorder="1" applyAlignment="1">
      <alignment horizontal="right" vertical="center"/>
    </xf>
    <xf numFmtId="0" fontId="10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3" fontId="5" fillId="0" borderId="0" xfId="0" applyNumberFormat="1" applyFont="1" applyBorder="1" applyAlignment="1">
      <alignment horizontal="center" vertical="center"/>
    </xf>
  </cellXfs>
  <cellStyles count="3">
    <cellStyle name="Normal" xfId="0" builtinId="0"/>
    <cellStyle name="ปกติ 2" xfId="2"/>
    <cellStyle name="ปกติ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tabSelected="1" topLeftCell="A25" workbookViewId="0">
      <selection activeCell="I6" sqref="I6"/>
    </sheetView>
  </sheetViews>
  <sheetFormatPr defaultColWidth="9" defaultRowHeight="24" customHeight="1" x14ac:dyDescent="0.7"/>
  <cols>
    <col min="1" max="1" width="26.8984375" style="1" customWidth="1"/>
    <col min="2" max="2" width="16.69921875" style="1" customWidth="1"/>
    <col min="3" max="3" width="0.69921875" style="1" customWidth="1"/>
    <col min="4" max="4" width="16.69921875" style="1" customWidth="1"/>
    <col min="5" max="5" width="0.5" style="1" customWidth="1"/>
    <col min="6" max="6" width="16.69921875" style="1" customWidth="1"/>
    <col min="7" max="16384" width="9" style="1"/>
  </cols>
  <sheetData>
    <row r="1" spans="1:6" ht="24" customHeight="1" x14ac:dyDescent="0.7">
      <c r="A1" s="10" t="s">
        <v>20</v>
      </c>
      <c r="B1" s="10"/>
      <c r="C1" s="10"/>
      <c r="D1" s="10"/>
      <c r="E1" s="10"/>
      <c r="F1" s="10"/>
    </row>
    <row r="2" spans="1:6" ht="24" customHeight="1" x14ac:dyDescent="0.7">
      <c r="A2" s="9" t="s">
        <v>8</v>
      </c>
      <c r="B2" s="9"/>
      <c r="C2" s="9"/>
      <c r="D2" s="9"/>
      <c r="E2" s="9"/>
      <c r="F2" s="9"/>
    </row>
    <row r="3" spans="1:6" ht="24" customHeight="1" x14ac:dyDescent="0.7">
      <c r="A3" s="2" t="s">
        <v>5</v>
      </c>
      <c r="B3" s="24" t="s">
        <v>1</v>
      </c>
      <c r="C3" s="24"/>
      <c r="D3" s="24" t="s">
        <v>2</v>
      </c>
      <c r="E3" s="24"/>
      <c r="F3" s="24" t="s">
        <v>3</v>
      </c>
    </row>
    <row r="4" spans="1:6" ht="24" customHeight="1" x14ac:dyDescent="0.7">
      <c r="A4" s="11"/>
      <c r="B4" s="28" t="s">
        <v>4</v>
      </c>
      <c r="C4" s="28"/>
      <c r="D4" s="28"/>
      <c r="E4" s="28"/>
      <c r="F4" s="28"/>
    </row>
    <row r="5" spans="1:6" ht="24" customHeight="1" x14ac:dyDescent="0.6">
      <c r="A5" s="13" t="s">
        <v>0</v>
      </c>
      <c r="B5" s="16">
        <f>SUM(B6,B11)</f>
        <v>366959.01</v>
      </c>
      <c r="C5" s="16"/>
      <c r="D5" s="16">
        <f t="shared" ref="D5:F5" si="0">SUM(D6,D11)</f>
        <v>175333</v>
      </c>
      <c r="E5" s="16"/>
      <c r="F5" s="16">
        <f t="shared" si="0"/>
        <v>191626.01</v>
      </c>
    </row>
    <row r="6" spans="1:6" ht="24" customHeight="1" x14ac:dyDescent="0.6">
      <c r="A6" s="12" t="s">
        <v>9</v>
      </c>
      <c r="B6" s="16">
        <f>SUM(B7,B10)</f>
        <v>222816.96</v>
      </c>
      <c r="C6" s="16"/>
      <c r="D6" s="16">
        <f t="shared" ref="D6:F6" si="1">SUM(D7,D10)</f>
        <v>134350.54999999999</v>
      </c>
      <c r="E6" s="16"/>
      <c r="F6" s="16">
        <f t="shared" si="1"/>
        <v>88466.41</v>
      </c>
    </row>
    <row r="7" spans="1:6" ht="24" customHeight="1" x14ac:dyDescent="0.6">
      <c r="A7" s="6" t="s">
        <v>10</v>
      </c>
      <c r="B7" s="17">
        <v>221877.94</v>
      </c>
      <c r="C7" s="17"/>
      <c r="D7" s="17">
        <v>133745.06</v>
      </c>
      <c r="E7" s="17"/>
      <c r="F7" s="17">
        <v>88132.88</v>
      </c>
    </row>
    <row r="8" spans="1:6" ht="24" customHeight="1" x14ac:dyDescent="0.6">
      <c r="A8" s="3" t="s">
        <v>17</v>
      </c>
      <c r="B8" s="17">
        <v>219341.22</v>
      </c>
      <c r="C8" s="25"/>
      <c r="D8" s="17">
        <v>132625.01</v>
      </c>
      <c r="E8" s="25"/>
      <c r="F8" s="17">
        <v>86716.21</v>
      </c>
    </row>
    <row r="9" spans="1:6" ht="24" customHeight="1" x14ac:dyDescent="0.6">
      <c r="A9" s="3" t="s">
        <v>16</v>
      </c>
      <c r="B9" s="17">
        <v>2536.7199999999998</v>
      </c>
      <c r="C9" s="25"/>
      <c r="D9" s="17">
        <v>1120.05</v>
      </c>
      <c r="E9" s="25"/>
      <c r="F9" s="17">
        <v>1416.68</v>
      </c>
    </row>
    <row r="10" spans="1:6" ht="24" customHeight="1" x14ac:dyDescent="0.6">
      <c r="A10" s="3" t="s">
        <v>18</v>
      </c>
      <c r="B10" s="17">
        <v>939.02</v>
      </c>
      <c r="C10" s="25"/>
      <c r="D10" s="17">
        <v>605.49</v>
      </c>
      <c r="E10" s="25"/>
      <c r="F10" s="17">
        <v>333.53</v>
      </c>
    </row>
    <row r="11" spans="1:6" ht="24" customHeight="1" x14ac:dyDescent="0.6">
      <c r="A11" s="4" t="s">
        <v>6</v>
      </c>
      <c r="B11" s="16">
        <f>SUM(B12,B13,B14)</f>
        <v>144142.04999999999</v>
      </c>
      <c r="C11" s="16"/>
      <c r="D11" s="16">
        <f t="shared" ref="D11:F11" si="2">SUM(D12,D13,D14)</f>
        <v>40982.449999999997</v>
      </c>
      <c r="E11" s="16"/>
      <c r="F11" s="17">
        <f t="shared" si="2"/>
        <v>103159.6</v>
      </c>
    </row>
    <row r="12" spans="1:6" ht="24" customHeight="1" x14ac:dyDescent="0.6">
      <c r="A12" s="3" t="s">
        <v>13</v>
      </c>
      <c r="B12" s="17">
        <v>64924.89</v>
      </c>
      <c r="C12" s="26"/>
      <c r="D12" s="17">
        <v>2478.8200000000002</v>
      </c>
      <c r="E12" s="26"/>
      <c r="F12" s="17">
        <v>62446.07</v>
      </c>
    </row>
    <row r="13" spans="1:6" ht="24" customHeight="1" x14ac:dyDescent="0.6">
      <c r="A13" s="7" t="s">
        <v>14</v>
      </c>
      <c r="B13" s="17">
        <v>26979.5</v>
      </c>
      <c r="C13" s="27"/>
      <c r="D13" s="17">
        <v>12133.08</v>
      </c>
      <c r="E13" s="27"/>
      <c r="F13" s="17">
        <v>14846.42</v>
      </c>
    </row>
    <row r="14" spans="1:6" ht="24" customHeight="1" x14ac:dyDescent="0.6">
      <c r="A14" s="7" t="s">
        <v>15</v>
      </c>
      <c r="B14" s="17">
        <v>52237.66</v>
      </c>
      <c r="C14" s="20"/>
      <c r="D14" s="17">
        <v>26370.55</v>
      </c>
      <c r="E14" s="20"/>
      <c r="F14" s="17">
        <v>25867.11</v>
      </c>
    </row>
    <row r="15" spans="1:6" s="8" customFormat="1" ht="24" customHeight="1" x14ac:dyDescent="0.7">
      <c r="A15" s="7"/>
      <c r="B15" s="29" t="s">
        <v>7</v>
      </c>
      <c r="C15" s="29"/>
      <c r="D15" s="29"/>
      <c r="E15" s="29"/>
      <c r="F15" s="29"/>
    </row>
    <row r="16" spans="1:6" ht="24" customHeight="1" x14ac:dyDescent="0.7">
      <c r="A16" s="13" t="s">
        <v>0</v>
      </c>
      <c r="B16" s="18">
        <f>SUM(B17,B22)</f>
        <v>100</v>
      </c>
      <c r="C16" s="18"/>
      <c r="D16" s="18">
        <f t="shared" ref="D16:F16" si="3">SUM(D17,D22)</f>
        <v>99.999999999999986</v>
      </c>
      <c r="E16" s="18"/>
      <c r="F16" s="18">
        <f t="shared" si="3"/>
        <v>100</v>
      </c>
    </row>
    <row r="17" spans="1:6" ht="24" customHeight="1" x14ac:dyDescent="0.7">
      <c r="A17" s="12" t="s">
        <v>9</v>
      </c>
      <c r="B17" s="18">
        <f>(B6*100)/B5</f>
        <v>60.719849881870999</v>
      </c>
      <c r="C17" s="18"/>
      <c r="D17" s="18">
        <f t="shared" ref="D17:F17" si="4">(D6*100)/D5</f>
        <v>76.625934650065858</v>
      </c>
      <c r="E17" s="18"/>
      <c r="F17" s="18">
        <f t="shared" si="4"/>
        <v>46.166180676621089</v>
      </c>
    </row>
    <row r="18" spans="1:6" ht="24" customHeight="1" x14ac:dyDescent="0.7">
      <c r="A18" s="6" t="s">
        <v>10</v>
      </c>
      <c r="B18" s="19">
        <f>(B7*100)/B5</f>
        <v>60.463957541197857</v>
      </c>
      <c r="C18" s="19"/>
      <c r="D18" s="19">
        <f t="shared" ref="D18:F18" si="5">(D7*100)/D5</f>
        <v>76.280597491630218</v>
      </c>
      <c r="E18" s="19"/>
      <c r="F18" s="19">
        <f t="shared" si="5"/>
        <v>45.992128104112794</v>
      </c>
    </row>
    <row r="19" spans="1:6" ht="24" customHeight="1" x14ac:dyDescent="0.7">
      <c r="A19" s="3" t="s">
        <v>11</v>
      </c>
      <c r="B19" s="19">
        <f>(B8*100)/B5</f>
        <v>59.772675972719675</v>
      </c>
      <c r="C19" s="20"/>
      <c r="D19" s="19">
        <f t="shared" ref="D19:F19" si="6">(D8*100)/D5</f>
        <v>75.641784490084575</v>
      </c>
      <c r="E19" s="19"/>
      <c r="F19" s="19">
        <f t="shared" si="6"/>
        <v>45.252839110932797</v>
      </c>
    </row>
    <row r="20" spans="1:6" ht="24" customHeight="1" x14ac:dyDescent="0.7">
      <c r="A20" s="3" t="s">
        <v>12</v>
      </c>
      <c r="B20" s="19">
        <f>(B9*100)/B5</f>
        <v>0.69128156847817956</v>
      </c>
      <c r="C20" s="19"/>
      <c r="D20" s="19">
        <f t="shared" ref="D20:F20" si="7">(D9*100)/D5</f>
        <v>0.63881300154563037</v>
      </c>
      <c r="E20" s="19"/>
      <c r="F20" s="19">
        <f t="shared" si="7"/>
        <v>0.73929421167825804</v>
      </c>
    </row>
    <row r="21" spans="1:6" ht="24" customHeight="1" x14ac:dyDescent="0.7">
      <c r="A21" s="3" t="s">
        <v>18</v>
      </c>
      <c r="B21" s="19">
        <f>(B10*100)/B5</f>
        <v>0.25589234067314492</v>
      </c>
      <c r="C21" s="19"/>
      <c r="D21" s="19">
        <f t="shared" ref="D21" si="8">(D10*100)/D5</f>
        <v>0.34533715843566243</v>
      </c>
      <c r="E21" s="19"/>
      <c r="F21" s="19">
        <f>(F10*100)/F5</f>
        <v>0.17405257250829362</v>
      </c>
    </row>
    <row r="22" spans="1:6" ht="24" customHeight="1" x14ac:dyDescent="0.7">
      <c r="A22" s="4" t="s">
        <v>6</v>
      </c>
      <c r="B22" s="18">
        <f>(B11*100)/B5</f>
        <v>39.280150118128994</v>
      </c>
      <c r="C22" s="21"/>
      <c r="D22" s="18">
        <f t="shared" ref="D22:F22" si="9">(D11*100)/D5</f>
        <v>23.374065349934124</v>
      </c>
      <c r="E22" s="18"/>
      <c r="F22" s="18">
        <f t="shared" si="9"/>
        <v>53.833819323378904</v>
      </c>
    </row>
    <row r="23" spans="1:6" ht="24" customHeight="1" x14ac:dyDescent="0.7">
      <c r="A23" s="3" t="s">
        <v>13</v>
      </c>
      <c r="B23" s="19">
        <f>(B12*100)/B5</f>
        <v>17.69268180661377</v>
      </c>
      <c r="C23" s="20"/>
      <c r="D23" s="19">
        <f t="shared" ref="D23:F23" si="10">(D12*100)/D5</f>
        <v>1.4137783531907857</v>
      </c>
      <c r="E23" s="19"/>
      <c r="F23" s="19">
        <f t="shared" si="10"/>
        <v>32.587470771843549</v>
      </c>
    </row>
    <row r="24" spans="1:6" ht="24" customHeight="1" x14ac:dyDescent="0.7">
      <c r="A24" s="7" t="s">
        <v>14</v>
      </c>
      <c r="B24" s="19">
        <f>(B13*100)/B5</f>
        <v>7.352183558594187</v>
      </c>
      <c r="C24" s="20"/>
      <c r="D24" s="19">
        <f t="shared" ref="D24:F24" si="11">(D13*100)/D5</f>
        <v>6.920020760495742</v>
      </c>
      <c r="E24" s="19"/>
      <c r="F24" s="19">
        <f t="shared" si="11"/>
        <v>7.7476016956153284</v>
      </c>
    </row>
    <row r="25" spans="1:6" ht="24" customHeight="1" x14ac:dyDescent="0.7">
      <c r="A25" s="5" t="s">
        <v>15</v>
      </c>
      <c r="B25" s="22">
        <f>(B14*100)/B5</f>
        <v>14.235284752921041</v>
      </c>
      <c r="C25" s="23"/>
      <c r="D25" s="22">
        <f t="shared" ref="D25:F25" si="12">(D14*100)/D5</f>
        <v>15.040266236247598</v>
      </c>
      <c r="E25" s="22"/>
      <c r="F25" s="22">
        <f t="shared" si="12"/>
        <v>13.498746855920029</v>
      </c>
    </row>
    <row r="26" spans="1:6" ht="24" customHeight="1" x14ac:dyDescent="0.6">
      <c r="A26" s="15" t="s">
        <v>19</v>
      </c>
    </row>
    <row r="27" spans="1:6" ht="24" customHeight="1" x14ac:dyDescent="0.65">
      <c r="A27" s="14"/>
    </row>
  </sheetData>
  <mergeCells count="2">
    <mergeCell ref="B4:F4"/>
    <mergeCell ref="B15:F15"/>
  </mergeCells>
  <phoneticPr fontId="0" type="noConversion"/>
  <pageMargins left="0.98425196850393704" right="0.78740157480314965" top="0.98425196850393704" bottom="0.59055118110236227" header="0.51181102362204722" footer="0.51181102362204722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4.6" x14ac:dyDescent="0.7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4.6" x14ac:dyDescent="0.7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4.6" x14ac:dyDescent="0.7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T-1</vt:lpstr>
      <vt:lpstr>Sheet2</vt:lpstr>
      <vt:lpstr>Sheet3</vt:lpstr>
      <vt:lpstr>Sheet4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Supansa</cp:lastModifiedBy>
  <cp:lastPrinted>2013-11-15T04:19:02Z</cp:lastPrinted>
  <dcterms:created xsi:type="dcterms:W3CDTF">2007-01-27T02:01:41Z</dcterms:created>
  <dcterms:modified xsi:type="dcterms:W3CDTF">2015-07-10T02:07:43Z</dcterms:modified>
</cp:coreProperties>
</file>