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4880" windowHeight="8700"/>
  </bookViews>
  <sheets>
    <sheet name="T.1" sheetId="1" r:id="rId1"/>
    <sheet name="Sheet2" sheetId="2" r:id="rId2"/>
    <sheet name="Sheet3" sheetId="3" r:id="rId3"/>
    <sheet name="Sheet4" sheetId="4" r:id="rId4"/>
  </sheets>
  <calcPr calcId="125725"/>
</workbook>
</file>

<file path=xl/calcChain.xml><?xml version="1.0" encoding="utf-8"?>
<calcChain xmlns="http://schemas.openxmlformats.org/spreadsheetml/2006/main">
  <c r="F11" i="1"/>
  <c r="D11" l="1"/>
  <c r="B11"/>
  <c r="D6"/>
  <c r="F6"/>
  <c r="B6"/>
  <c r="D5" l="1"/>
  <c r="F5"/>
  <c r="F21" s="1"/>
  <c r="B5"/>
  <c r="B20" s="1"/>
  <c r="D24" l="1"/>
  <c r="D23"/>
  <c r="D20"/>
  <c r="D19"/>
  <c r="D25"/>
  <c r="D21"/>
  <c r="F25"/>
  <c r="F19"/>
  <c r="F23"/>
  <c r="F24"/>
  <c r="F20"/>
  <c r="B23"/>
  <c r="B21"/>
  <c r="B24"/>
  <c r="B19"/>
  <c r="B18" s="1"/>
  <c r="B25"/>
  <c r="B17" l="1"/>
  <c r="B16" s="1"/>
  <c r="D22"/>
  <c r="B22"/>
  <c r="F18"/>
  <c r="F17" s="1"/>
  <c r="D18"/>
  <c r="D17" s="1"/>
  <c r="D16" s="1"/>
  <c r="F22"/>
  <c r="F16" l="1"/>
</calcChain>
</file>

<file path=xl/sharedStrings.xml><?xml version="1.0" encoding="utf-8"?>
<sst xmlns="http://schemas.openxmlformats.org/spreadsheetml/2006/main" count="29" uniqueCount="21">
  <si>
    <t>ยอดรวม</t>
  </si>
  <si>
    <t>รวม</t>
  </si>
  <si>
    <t>ชาย</t>
  </si>
  <si>
    <t>หญิง</t>
  </si>
  <si>
    <t>จำนวน</t>
  </si>
  <si>
    <t>สถานภาพการทำงาน</t>
  </si>
  <si>
    <t>ผู้ไม่อยู่ในกำลังแรงงาน</t>
  </si>
  <si>
    <t>ร้อยละ</t>
  </si>
  <si>
    <t>ประชากรอายุ 15 ปีขึ้นไปที่มีงานทำ</t>
  </si>
  <si>
    <t xml:space="preserve">  กำลังแรงงานปัจจุบัน</t>
  </si>
  <si>
    <t xml:space="preserve">     ผู้มีงานทำ</t>
  </si>
  <si>
    <t xml:space="preserve">     ผู้ว่างงาน</t>
  </si>
  <si>
    <t xml:space="preserve">  ทำงานบ้าน</t>
  </si>
  <si>
    <t xml:space="preserve">  เรียนหนังสือ</t>
  </si>
  <si>
    <t xml:space="preserve">  อื่นๆ</t>
  </si>
  <si>
    <t xml:space="preserve">    ผู้ว่างงาน</t>
  </si>
  <si>
    <t xml:space="preserve">    ผู้มีงานทำ</t>
  </si>
  <si>
    <t xml:space="preserve">  กำลังแรงงานที่รอฤดูกาล</t>
  </si>
  <si>
    <t>ที่มา: การสำรวจภาวะการทำงานของประชากร พ.ศ.2558 สำนักงานสถิติจังหวัดหนองบัวลำภู สำนักงานสถิติแห่งชาติ</t>
  </si>
  <si>
    <t xml:space="preserve">              พ.ศ. 2558 จังหวัดหนองบัวลำภู</t>
  </si>
  <si>
    <t>ตารางที่ 1  จำนวนและร้อยละของประชากร 15 ปีขึ้นไป จำแนกตามสถานภาพแรงงาน และเพศ มีนาคม</t>
  </si>
</sst>
</file>

<file path=xl/styles.xml><?xml version="1.0" encoding="utf-8"?>
<styleSheet xmlns="http://schemas.openxmlformats.org/spreadsheetml/2006/main">
  <numFmts count="2">
    <numFmt numFmtId="187" formatCode="#,##0.0"/>
    <numFmt numFmtId="188" formatCode="0.0"/>
  </numFmts>
  <fonts count="11">
    <font>
      <sz val="16"/>
      <name val="CordiaUPC"/>
      <charset val="222"/>
    </font>
    <font>
      <sz val="11"/>
      <color theme="1"/>
      <name val="Tahoma"/>
      <family val="2"/>
      <charset val="222"/>
      <scheme val="minor"/>
    </font>
    <font>
      <sz val="16"/>
      <name val="CordiaUPC"/>
      <charset val="222"/>
    </font>
    <font>
      <sz val="15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7">
    <xf numFmtId="0" fontId="0" fillId="0" borderId="0" xfId="0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187" fontId="3" fillId="0" borderId="0" xfId="0" applyNumberFormat="1" applyFont="1" applyAlignment="1">
      <alignment vertical="center"/>
    </xf>
    <xf numFmtId="187" fontId="5" fillId="0" borderId="0" xfId="0" applyNumberFormat="1" applyFont="1" applyAlignment="1">
      <alignment vertical="center"/>
    </xf>
    <xf numFmtId="3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/>
    <xf numFmtId="3" fontId="9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88" fontId="9" fillId="0" borderId="0" xfId="2" applyNumberFormat="1" applyFont="1" applyAlignment="1">
      <alignment horizontal="right" vertical="center"/>
    </xf>
    <xf numFmtId="188" fontId="10" fillId="0" borderId="0" xfId="2" applyNumberFormat="1" applyFont="1" applyAlignment="1">
      <alignment horizontal="right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88" fontId="10" fillId="0" borderId="2" xfId="2" applyNumberFormat="1" applyFont="1" applyBorder="1" applyAlignment="1">
      <alignment horizontal="right" vertical="center"/>
    </xf>
    <xf numFmtId="0" fontId="10" fillId="0" borderId="2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</cellXfs>
  <cellStyles count="3">
    <cellStyle name="ปกติ" xfId="0" builtinId="0"/>
    <cellStyle name="ปกติ 2" xfId="2"/>
    <cellStyle name="ปกติ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8"/>
  <sheetViews>
    <sheetView tabSelected="1" view="pageLayout" topLeftCell="A4" workbookViewId="0">
      <selection activeCell="I5" sqref="I5"/>
    </sheetView>
  </sheetViews>
  <sheetFormatPr defaultRowHeight="24" customHeight="1"/>
  <cols>
    <col min="1" max="1" width="26.875" style="1" customWidth="1"/>
    <col min="2" max="2" width="16.75" style="1" customWidth="1"/>
    <col min="3" max="3" width="0.75" style="1" customWidth="1"/>
    <col min="4" max="4" width="16.75" style="1" customWidth="1"/>
    <col min="5" max="5" width="0.5" style="1" customWidth="1"/>
    <col min="6" max="6" width="16.75" style="1" customWidth="1"/>
    <col min="7" max="16384" width="9" style="1"/>
  </cols>
  <sheetData>
    <row r="1" spans="1:6" ht="24" customHeight="1">
      <c r="A1" s="10" t="s">
        <v>20</v>
      </c>
      <c r="B1" s="10"/>
      <c r="C1" s="10"/>
      <c r="D1" s="10"/>
      <c r="E1" s="10"/>
      <c r="F1" s="10"/>
    </row>
    <row r="2" spans="1:6" ht="24" customHeight="1">
      <c r="A2" s="9" t="s">
        <v>19</v>
      </c>
      <c r="B2" s="9"/>
      <c r="C2" s="9"/>
      <c r="D2" s="9"/>
      <c r="E2" s="9"/>
      <c r="F2" s="9"/>
    </row>
    <row r="3" spans="1:6" ht="24" customHeight="1">
      <c r="A3" s="2" t="s">
        <v>5</v>
      </c>
      <c r="B3" s="24" t="s">
        <v>1</v>
      </c>
      <c r="C3" s="24"/>
      <c r="D3" s="24" t="s">
        <v>2</v>
      </c>
      <c r="E3" s="24"/>
      <c r="F3" s="24" t="s">
        <v>3</v>
      </c>
    </row>
    <row r="4" spans="1:6" ht="24" customHeight="1">
      <c r="A4" s="11"/>
      <c r="B4" s="25" t="s">
        <v>4</v>
      </c>
      <c r="C4" s="25"/>
      <c r="D4" s="25"/>
      <c r="E4" s="25"/>
      <c r="F4" s="25"/>
    </row>
    <row r="5" spans="1:6" ht="24" customHeight="1">
      <c r="A5" s="13" t="s">
        <v>0</v>
      </c>
      <c r="B5" s="16">
        <f>SUM(B6,B11)</f>
        <v>366895</v>
      </c>
      <c r="C5" s="16"/>
      <c r="D5" s="16">
        <f t="shared" ref="D5:F5" si="0">SUM(D6,D11)</f>
        <v>175303.99000000002</v>
      </c>
      <c r="E5" s="16"/>
      <c r="F5" s="16">
        <f t="shared" si="0"/>
        <v>191591</v>
      </c>
    </row>
    <row r="6" spans="1:6" ht="24" customHeight="1">
      <c r="A6" s="12" t="s">
        <v>8</v>
      </c>
      <c r="B6" s="16">
        <f>SUM(B7,B10)</f>
        <v>230576.74000000002</v>
      </c>
      <c r="C6" s="16"/>
      <c r="D6" s="16">
        <f t="shared" ref="D6:F6" si="1">SUM(D7,D10)</f>
        <v>134511.55000000002</v>
      </c>
      <c r="E6" s="16"/>
      <c r="F6" s="16">
        <f t="shared" si="1"/>
        <v>96065.19</v>
      </c>
    </row>
    <row r="7" spans="1:6" ht="24" customHeight="1">
      <c r="A7" s="6" t="s">
        <v>9</v>
      </c>
      <c r="B7" s="17">
        <v>230060.42</v>
      </c>
      <c r="C7" s="17"/>
      <c r="D7" s="17">
        <v>134104.76</v>
      </c>
      <c r="E7" s="17"/>
      <c r="F7" s="17">
        <v>95955.66</v>
      </c>
    </row>
    <row r="8" spans="1:6" ht="24" customHeight="1">
      <c r="A8" s="3" t="s">
        <v>16</v>
      </c>
      <c r="B8" s="17">
        <v>227569.71</v>
      </c>
      <c r="C8" s="17"/>
      <c r="D8" s="17">
        <v>133014.73000000001</v>
      </c>
      <c r="E8" s="17"/>
      <c r="F8" s="17">
        <v>94554.98</v>
      </c>
    </row>
    <row r="9" spans="1:6" ht="24" customHeight="1">
      <c r="A9" s="3" t="s">
        <v>15</v>
      </c>
      <c r="B9" s="17">
        <v>2490.71</v>
      </c>
      <c r="C9" s="17"/>
      <c r="D9" s="17">
        <v>1090.03</v>
      </c>
      <c r="E9" s="17"/>
      <c r="F9" s="17">
        <v>1400.68</v>
      </c>
    </row>
    <row r="10" spans="1:6" ht="24" customHeight="1">
      <c r="A10" s="3" t="s">
        <v>17</v>
      </c>
      <c r="B10" s="17">
        <v>516.32000000000005</v>
      </c>
      <c r="C10" s="17"/>
      <c r="D10" s="17">
        <v>406.79</v>
      </c>
      <c r="E10" s="17"/>
      <c r="F10" s="17">
        <v>109.53</v>
      </c>
    </row>
    <row r="11" spans="1:6" ht="24" customHeight="1">
      <c r="A11" s="4" t="s">
        <v>6</v>
      </c>
      <c r="B11" s="16">
        <f>SUM(B12,B13,B14)</f>
        <v>136318.26</v>
      </c>
      <c r="C11" s="16"/>
      <c r="D11" s="16">
        <f t="shared" ref="D11:F11" si="2">SUM(D12,D13,D14)</f>
        <v>40792.44</v>
      </c>
      <c r="E11" s="16"/>
      <c r="F11" s="17">
        <f t="shared" si="2"/>
        <v>95525.81</v>
      </c>
    </row>
    <row r="12" spans="1:6" ht="24" customHeight="1">
      <c r="A12" s="3" t="s">
        <v>12</v>
      </c>
      <c r="B12" s="17">
        <v>58775.94</v>
      </c>
      <c r="C12" s="17"/>
      <c r="D12" s="17">
        <v>2918.75</v>
      </c>
      <c r="E12" s="17"/>
      <c r="F12" s="17">
        <v>55857.19</v>
      </c>
    </row>
    <row r="13" spans="1:6" ht="24" customHeight="1">
      <c r="A13" s="7" t="s">
        <v>13</v>
      </c>
      <c r="B13" s="17">
        <v>25580.19</v>
      </c>
      <c r="C13" s="17"/>
      <c r="D13" s="17">
        <v>11050.5</v>
      </c>
      <c r="E13" s="17"/>
      <c r="F13" s="17">
        <v>14529.69</v>
      </c>
    </row>
    <row r="14" spans="1:6" ht="24" customHeight="1">
      <c r="A14" s="7" t="s">
        <v>14</v>
      </c>
      <c r="B14" s="17">
        <v>51962.13</v>
      </c>
      <c r="C14" s="17"/>
      <c r="D14" s="17">
        <v>26823.19</v>
      </c>
      <c r="E14" s="17"/>
      <c r="F14" s="17">
        <v>25138.93</v>
      </c>
    </row>
    <row r="15" spans="1:6" s="8" customFormat="1" ht="24" customHeight="1">
      <c r="A15" s="7"/>
      <c r="B15" s="26" t="s">
        <v>7</v>
      </c>
      <c r="C15" s="26"/>
      <c r="D15" s="26"/>
      <c r="E15" s="26"/>
      <c r="F15" s="26"/>
    </row>
    <row r="16" spans="1:6" ht="24" customHeight="1">
      <c r="A16" s="13" t="s">
        <v>0</v>
      </c>
      <c r="B16" s="18">
        <f>SUM(B17,B22)</f>
        <v>100</v>
      </c>
      <c r="C16" s="18"/>
      <c r="D16" s="18">
        <f t="shared" ref="D16:F16" si="3">SUM(D17,D22)</f>
        <v>100</v>
      </c>
      <c r="E16" s="18"/>
      <c r="F16" s="18">
        <f t="shared" si="3"/>
        <v>100</v>
      </c>
    </row>
    <row r="17" spans="1:6" ht="24" customHeight="1">
      <c r="A17" s="12" t="s">
        <v>8</v>
      </c>
      <c r="B17" s="18">
        <f>SUM(B18,B21)</f>
        <v>62.84542989138582</v>
      </c>
      <c r="C17" s="18"/>
      <c r="D17" s="18">
        <f>SUM(D18,D21)</f>
        <v>76.730455479079509</v>
      </c>
      <c r="E17" s="18"/>
      <c r="F17" s="18">
        <f>SUM(F18,F21)</f>
        <v>50.140763397028039</v>
      </c>
    </row>
    <row r="18" spans="1:6" ht="24" customHeight="1">
      <c r="A18" s="6" t="s">
        <v>9</v>
      </c>
      <c r="B18" s="19">
        <f>+B19+B20</f>
        <v>62.704702980416741</v>
      </c>
      <c r="C18" s="19"/>
      <c r="D18" s="19">
        <f>+D19+D20</f>
        <v>76.498407138365764</v>
      </c>
      <c r="E18" s="19"/>
      <c r="F18" s="19">
        <f>+F19+F20</f>
        <v>50.083594740880308</v>
      </c>
    </row>
    <row r="19" spans="1:6" ht="24" customHeight="1">
      <c r="A19" s="3" t="s">
        <v>10</v>
      </c>
      <c r="B19" s="19">
        <f>(B8*100)/B5</f>
        <v>62.025841180719283</v>
      </c>
      <c r="C19" s="20"/>
      <c r="D19" s="19">
        <f t="shared" ref="D19:F19" si="4">(D8*100)/D5</f>
        <v>75.876612962431722</v>
      </c>
      <c r="E19" s="19"/>
      <c r="F19" s="19">
        <f t="shared" si="4"/>
        <v>49.352516558711002</v>
      </c>
    </row>
    <row r="20" spans="1:6" ht="24" customHeight="1">
      <c r="A20" s="3" t="s">
        <v>11</v>
      </c>
      <c r="B20" s="19">
        <f>(B9*100)/B5</f>
        <v>0.67886179969746108</v>
      </c>
      <c r="C20" s="19"/>
      <c r="D20" s="19">
        <f t="shared" ref="D20:F20" si="5">(D9*100)/D5</f>
        <v>0.62179417593404451</v>
      </c>
      <c r="E20" s="19"/>
      <c r="F20" s="19">
        <f t="shared" si="5"/>
        <v>0.73107818216930853</v>
      </c>
    </row>
    <row r="21" spans="1:6" ht="24" customHeight="1">
      <c r="A21" s="3" t="s">
        <v>17</v>
      </c>
      <c r="B21" s="19">
        <f>(B10*100)/B5</f>
        <v>0.14072691096907836</v>
      </c>
      <c r="C21" s="19"/>
      <c r="D21" s="19">
        <f t="shared" ref="D21" si="6">(D10*100)/D5</f>
        <v>0.23204834071375099</v>
      </c>
      <c r="E21" s="19"/>
      <c r="F21" s="19">
        <f>(F10*100)/F5</f>
        <v>5.7168656147731367E-2</v>
      </c>
    </row>
    <row r="22" spans="1:6" ht="24" customHeight="1">
      <c r="A22" s="4" t="s">
        <v>6</v>
      </c>
      <c r="B22" s="18">
        <f>SUM(B23,B24,B25)</f>
        <v>37.15457010861418</v>
      </c>
      <c r="C22" s="21"/>
      <c r="D22" s="18">
        <f>SUM(D23,D24,D25)</f>
        <v>23.269544520920483</v>
      </c>
      <c r="E22" s="18"/>
      <c r="F22" s="18">
        <f>SUM(F23,F24,F25)</f>
        <v>49.859236602971961</v>
      </c>
    </row>
    <row r="23" spans="1:6" ht="24" customHeight="1">
      <c r="A23" s="3" t="s">
        <v>12</v>
      </c>
      <c r="B23" s="19">
        <f>(B12*100)/B5</f>
        <v>16.01982583572957</v>
      </c>
      <c r="C23" s="20"/>
      <c r="D23" s="19">
        <f t="shared" ref="D23:F23" si="7">(D12*100)/D5</f>
        <v>1.6649649560172588</v>
      </c>
      <c r="E23" s="19"/>
      <c r="F23" s="19">
        <f t="shared" si="7"/>
        <v>29.154391385816663</v>
      </c>
    </row>
    <row r="24" spans="1:6" ht="24" customHeight="1">
      <c r="A24" s="7" t="s">
        <v>13</v>
      </c>
      <c r="B24" s="19">
        <f>(B13*100)/B5</f>
        <v>6.972073754071328</v>
      </c>
      <c r="C24" s="20"/>
      <c r="D24" s="19">
        <f t="shared" ref="D24:F24" si="8">(D13*100)/D5</f>
        <v>6.3036214977194751</v>
      </c>
      <c r="E24" s="19"/>
      <c r="F24" s="19">
        <f t="shared" si="8"/>
        <v>7.5837017396433026</v>
      </c>
    </row>
    <row r="25" spans="1:6" ht="24" customHeight="1">
      <c r="A25" s="5" t="s">
        <v>14</v>
      </c>
      <c r="B25" s="22">
        <f>(B14*100)/B5</f>
        <v>14.162670518813284</v>
      </c>
      <c r="C25" s="23"/>
      <c r="D25" s="22">
        <f t="shared" ref="D25:F25" si="9">(D14*100)/D5</f>
        <v>15.300958067183752</v>
      </c>
      <c r="E25" s="22"/>
      <c r="F25" s="22">
        <f t="shared" si="9"/>
        <v>13.121143477511991</v>
      </c>
    </row>
    <row r="26" spans="1:6" ht="24" customHeight="1">
      <c r="A26" s="15" t="s">
        <v>18</v>
      </c>
    </row>
    <row r="28" spans="1:6" ht="24" customHeight="1">
      <c r="A28" s="14"/>
    </row>
  </sheetData>
  <mergeCells count="2">
    <mergeCell ref="B4:F4"/>
    <mergeCell ref="B15:F15"/>
  </mergeCells>
  <phoneticPr fontId="0" type="noConversion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4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4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4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T.1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DELL</cp:lastModifiedBy>
  <cp:lastPrinted>2013-11-15T04:19:02Z</cp:lastPrinted>
  <dcterms:created xsi:type="dcterms:W3CDTF">2007-01-27T02:01:41Z</dcterms:created>
  <dcterms:modified xsi:type="dcterms:W3CDTF">2015-05-21T08:15:49Z</dcterms:modified>
</cp:coreProperties>
</file>