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05" windowWidth="20115" windowHeight="6720"/>
  </bookViews>
  <sheets>
    <sheet name="T-7.1" sheetId="1" r:id="rId1"/>
  </sheets>
  <calcPr calcId="144525"/>
</workbook>
</file>

<file path=xl/calcChain.xml><?xml version="1.0" encoding="utf-8"?>
<calcChain xmlns="http://schemas.openxmlformats.org/spreadsheetml/2006/main">
  <c r="F10" i="1" l="1"/>
  <c r="F9" i="1" s="1"/>
  <c r="G10" i="1"/>
  <c r="G9" i="1" s="1"/>
  <c r="H10" i="1"/>
  <c r="H9" i="1" s="1"/>
  <c r="I10" i="1"/>
  <c r="I9" i="1" s="1"/>
  <c r="J10" i="1"/>
  <c r="J9" i="1" s="1"/>
  <c r="K10" i="1"/>
  <c r="K9" i="1" s="1"/>
  <c r="L10" i="1"/>
  <c r="L9" i="1" s="1"/>
  <c r="M10" i="1"/>
  <c r="M9" i="1" s="1"/>
  <c r="N10" i="1"/>
  <c r="N9" i="1" s="1"/>
  <c r="O10" i="1"/>
  <c r="O9" i="1" s="1"/>
  <c r="P10" i="1"/>
  <c r="P9" i="1" s="1"/>
  <c r="Q10" i="1"/>
  <c r="Q9" i="1" s="1"/>
  <c r="R10" i="1"/>
  <c r="R9" i="1" s="1"/>
  <c r="S10" i="1"/>
  <c r="S9" i="1" s="1"/>
  <c r="T10" i="1"/>
  <c r="T9" i="1" s="1"/>
  <c r="U10" i="1"/>
  <c r="U9" i="1" s="1"/>
  <c r="V10" i="1"/>
  <c r="V9" i="1" s="1"/>
  <c r="W10" i="1"/>
  <c r="W9" i="1" s="1"/>
  <c r="X10" i="1"/>
  <c r="X9" i="1" s="1"/>
  <c r="E11" i="1"/>
  <c r="E10" i="1" s="1"/>
  <c r="E12" i="1"/>
  <c r="E13" i="1"/>
  <c r="E14" i="1"/>
  <c r="E15" i="1"/>
  <c r="E16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E18" i="1"/>
  <c r="E17" i="1" s="1"/>
  <c r="E19" i="1"/>
  <c r="E20" i="1"/>
  <c r="E21" i="1"/>
  <c r="E22" i="1"/>
  <c r="E23" i="1"/>
  <c r="E9" i="1" l="1"/>
</calcChain>
</file>

<file path=xl/sharedStrings.xml><?xml version="1.0" encoding="utf-8"?>
<sst xmlns="http://schemas.openxmlformats.org/spreadsheetml/2006/main" count="69" uniqueCount="56">
  <si>
    <t>Source:   Department of Provincial Administration,  Ministry of Interior</t>
  </si>
  <si>
    <t xml:space="preserve">           ที่มา:  กรมการปกครอง  กระทรวงมหาดไทย</t>
  </si>
  <si>
    <t xml:space="preserve">   Note:   Unknown = Unknown/Lunar calendar + Central house + During move.</t>
  </si>
  <si>
    <t xml:space="preserve">   หมายเหตุ: ไม่ทราบ = ไม่ทราบ/ระบุปีจันทรคติ + ผู้อยู่ในทะเบียนบ้านกลาง + ผู้อยู่ในระหว่างการย้าย</t>
  </si>
  <si>
    <t>Na Wang district</t>
  </si>
  <si>
    <t>อำเภอนาวัง</t>
  </si>
  <si>
    <t>Suwanakhuha district</t>
  </si>
  <si>
    <t>อำเภอสุวรรณคูหา</t>
  </si>
  <si>
    <t>Si Bun Rueang district</t>
  </si>
  <si>
    <t>อำเภอศรีบุญเรือง</t>
  </si>
  <si>
    <t>Non Sang district</t>
  </si>
  <si>
    <t>อำเภอโนนสัง</t>
  </si>
  <si>
    <t>Na Klang district</t>
  </si>
  <si>
    <t>อำเภอนากลาง</t>
  </si>
  <si>
    <t>Mueang district</t>
  </si>
  <si>
    <t>อำเภอเมือง</t>
  </si>
  <si>
    <t>Female</t>
  </si>
  <si>
    <t>หญิง</t>
  </si>
  <si>
    <t>Male</t>
  </si>
  <si>
    <t>ชาย</t>
  </si>
  <si>
    <t>Total</t>
  </si>
  <si>
    <t>รวมยอด</t>
  </si>
  <si>
    <t>nationality</t>
  </si>
  <si>
    <t>over</t>
  </si>
  <si>
    <t>Not thai</t>
  </si>
  <si>
    <t>Unknown</t>
  </si>
  <si>
    <t xml:space="preserve">80 and </t>
  </si>
  <si>
    <t>75-79</t>
  </si>
  <si>
    <t>70-74</t>
  </si>
  <si>
    <t>65-69</t>
  </si>
  <si>
    <t>60-64</t>
  </si>
  <si>
    <t>55-59</t>
  </si>
  <si>
    <t>50-54</t>
  </si>
  <si>
    <t>45-49</t>
  </si>
  <si>
    <t>40-44</t>
  </si>
  <si>
    <t>35-39</t>
  </si>
  <si>
    <t>30-34</t>
  </si>
  <si>
    <t>25-29</t>
  </si>
  <si>
    <t>20-24</t>
  </si>
  <si>
    <t>15-19</t>
  </si>
  <si>
    <t>10-14</t>
  </si>
  <si>
    <t>5-9</t>
  </si>
  <si>
    <t>0-4</t>
  </si>
  <si>
    <t>สัญชาติไทย</t>
  </si>
  <si>
    <t>ไม่ทราบ</t>
  </si>
  <si>
    <t>มากกว่า</t>
  </si>
  <si>
    <t>รวม</t>
  </si>
  <si>
    <t>ผู้ไม่ใช่</t>
  </si>
  <si>
    <t>80 และ</t>
  </si>
  <si>
    <t>District</t>
  </si>
  <si>
    <t xml:space="preserve"> หมวดอายุ (ปี)  Age group (year)</t>
  </si>
  <si>
    <t xml:space="preserve"> อำเภอ</t>
  </si>
  <si>
    <t>Population from Registration Record by Sex and Age Group and District: 2015</t>
  </si>
  <si>
    <t>Table</t>
  </si>
  <si>
    <t>ประชากรจากการทะเบียน จำแนกตามเพศ และหมวดอายุ เป็นรายอำเภอ พ.ศ. 2558</t>
  </si>
  <si>
    <t xml:space="preserve">ตาราง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</si>
</sst>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#,##0\ \ \ "/>
  </numFmts>
  <fonts count="9" x14ac:knownFonts="1">
    <font>
      <sz val="14"/>
      <name val="Cordia New"/>
      <charset val="222"/>
    </font>
    <font>
      <sz val="14"/>
      <name val="TH SarabunPSK"/>
      <family val="2"/>
    </font>
    <font>
      <sz val="10"/>
      <name val="TH SarabunPSK"/>
      <family val="2"/>
    </font>
    <font>
      <sz val="12"/>
      <name val="TH SarabunPSK"/>
      <family val="2"/>
    </font>
    <font>
      <b/>
      <sz val="10"/>
      <name val="TH SarabunPSK"/>
      <family val="2"/>
    </font>
    <font>
      <sz val="14"/>
      <name val="Cordia New"/>
      <family val="2"/>
    </font>
    <font>
      <b/>
      <sz val="15"/>
      <name val="TH SarabunPSK"/>
      <family val="2"/>
    </font>
    <font>
      <sz val="15"/>
      <name val="TH SarabunPSK"/>
      <family val="2"/>
    </font>
    <font>
      <i/>
      <sz val="15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0" fontId="5" fillId="0" borderId="0"/>
  </cellStyleXfs>
  <cellXfs count="73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3" fontId="2" fillId="0" borderId="0" xfId="0" applyNumberFormat="1" applyFont="1" applyBorder="1" applyAlignment="1">
      <alignment vertical="center"/>
    </xf>
    <xf numFmtId="187" fontId="2" fillId="0" borderId="4" xfId="0" applyNumberFormat="1" applyFont="1" applyBorder="1" applyAlignment="1">
      <alignment vertical="center"/>
    </xf>
    <xf numFmtId="3" fontId="2" fillId="0" borderId="5" xfId="0" applyNumberFormat="1" applyFont="1" applyBorder="1" applyAlignment="1">
      <alignment vertical="center"/>
    </xf>
    <xf numFmtId="3" fontId="2" fillId="0" borderId="4" xfId="0" applyNumberFormat="1" applyFont="1" applyBorder="1" applyAlignment="1">
      <alignment vertical="center"/>
    </xf>
    <xf numFmtId="3" fontId="2" fillId="0" borderId="0" xfId="0" applyNumberFormat="1" applyFont="1" applyAlignment="1">
      <alignment vertical="center"/>
    </xf>
    <xf numFmtId="0" fontId="2" fillId="0" borderId="6" xfId="0" applyFont="1" applyBorder="1" applyAlignment="1">
      <alignment horizontal="left" vertical="center"/>
    </xf>
    <xf numFmtId="0" fontId="4" fillId="0" borderId="0" xfId="0" applyFont="1" applyAlignment="1">
      <alignment vertical="center"/>
    </xf>
    <xf numFmtId="0" fontId="2" fillId="0" borderId="5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4" fillId="0" borderId="0" xfId="0" applyNumberFormat="1" applyFont="1" applyBorder="1" applyAlignment="1">
      <alignment vertical="center"/>
    </xf>
    <xf numFmtId="187" fontId="4" fillId="0" borderId="4" xfId="0" applyNumberFormat="1" applyFont="1" applyBorder="1" applyAlignment="1">
      <alignment vertical="center"/>
    </xf>
    <xf numFmtId="3" fontId="4" fillId="0" borderId="5" xfId="0" applyNumberFormat="1" applyFont="1" applyBorder="1" applyAlignment="1">
      <alignment vertical="center"/>
    </xf>
    <xf numFmtId="3" fontId="4" fillId="0" borderId="0" xfId="0" applyNumberFormat="1" applyFont="1" applyAlignment="1">
      <alignment vertical="center"/>
    </xf>
    <xf numFmtId="0" fontId="4" fillId="0" borderId="6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Fill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3" fontId="4" fillId="0" borderId="7" xfId="1" applyNumberFormat="1" applyFont="1" applyBorder="1" applyAlignment="1">
      <alignment vertical="center"/>
    </xf>
    <xf numFmtId="187" fontId="4" fillId="0" borderId="8" xfId="1" applyNumberFormat="1" applyFont="1" applyBorder="1" applyAlignment="1">
      <alignment vertical="center"/>
    </xf>
    <xf numFmtId="3" fontId="4" fillId="0" borderId="9" xfId="1" applyNumberFormat="1" applyFont="1" applyBorder="1" applyAlignment="1">
      <alignment vertical="center"/>
    </xf>
    <xf numFmtId="3" fontId="4" fillId="0" borderId="5" xfId="1" applyNumberFormat="1" applyFont="1" applyBorder="1" applyAlignment="1">
      <alignment vertical="center"/>
    </xf>
    <xf numFmtId="0" fontId="4" fillId="0" borderId="7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4" xfId="0" quotePrefix="1" applyFont="1" applyBorder="1" applyAlignment="1">
      <alignment horizontal="center" vertical="center" shrinkToFit="1"/>
    </xf>
    <xf numFmtId="0" fontId="2" fillId="0" borderId="0" xfId="0" quotePrefix="1" applyFont="1" applyBorder="1" applyAlignment="1">
      <alignment horizontal="center" vertical="center" shrinkToFit="1"/>
    </xf>
    <xf numFmtId="0" fontId="2" fillId="0" borderId="5" xfId="0" quotePrefix="1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shrinkToFit="1"/>
    </xf>
    <xf numFmtId="0" fontId="2" fillId="0" borderId="1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horizontal="right" vertical="center"/>
    </xf>
    <xf numFmtId="0" fontId="6" fillId="0" borderId="0" xfId="0" applyNumberFormat="1" applyFont="1" applyAlignment="1">
      <alignment vertical="center"/>
    </xf>
    <xf numFmtId="0" fontId="6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</cellXfs>
  <cellStyles count="3">
    <cellStyle name="Comma 2" xfId="1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A122"/>
  <sheetViews>
    <sheetView showGridLines="0" tabSelected="1" topLeftCell="A7" zoomScale="91" zoomScaleNormal="91" zoomScaleSheetLayoutView="110" workbookViewId="0">
      <selection activeCell="AE19" sqref="AE19"/>
    </sheetView>
  </sheetViews>
  <sheetFormatPr defaultRowHeight="24.95" customHeight="1" x14ac:dyDescent="0.5"/>
  <cols>
    <col min="1" max="1" width="1.7109375" style="1" customWidth="1"/>
    <col min="2" max="2" width="4.140625" style="1" customWidth="1"/>
    <col min="3" max="3" width="4.5703125" style="1" customWidth="1"/>
    <col min="4" max="4" width="3.5703125" style="3" customWidth="1"/>
    <col min="5" max="5" width="6" style="1" customWidth="1"/>
    <col min="6" max="19" width="5.28515625" style="1" customWidth="1"/>
    <col min="20" max="20" width="5" style="1" customWidth="1"/>
    <col min="21" max="21" width="4.7109375" style="1" customWidth="1"/>
    <col min="22" max="23" width="5.85546875" style="1" customWidth="1"/>
    <col min="24" max="24" width="8.85546875" style="1" customWidth="1"/>
    <col min="25" max="25" width="1.140625" style="1" customWidth="1"/>
    <col min="26" max="26" width="18" style="2" customWidth="1"/>
    <col min="27" max="27" width="9.28515625" style="1" customWidth="1"/>
    <col min="28" max="16384" width="9.140625" style="1"/>
  </cols>
  <sheetData>
    <row r="1" spans="1:27" s="67" customFormat="1" ht="24.95" customHeight="1" x14ac:dyDescent="0.5">
      <c r="A1" s="67" t="s">
        <v>55</v>
      </c>
      <c r="C1" s="71">
        <v>5.0999999999999996</v>
      </c>
      <c r="D1" s="67" t="s">
        <v>54</v>
      </c>
      <c r="K1" s="72"/>
      <c r="L1" s="68"/>
      <c r="Z1" s="68"/>
    </row>
    <row r="2" spans="1:27" s="67" customFormat="1" ht="24.95" customHeight="1" x14ac:dyDescent="0.5">
      <c r="A2" s="67" t="s">
        <v>53</v>
      </c>
      <c r="C2" s="71">
        <v>5.0999999999999996</v>
      </c>
      <c r="D2" s="70" t="s">
        <v>52</v>
      </c>
      <c r="L2" s="68"/>
      <c r="M2" s="69"/>
      <c r="Z2" s="68"/>
    </row>
    <row r="3" spans="1:27" s="67" customFormat="1" ht="4.9000000000000004" customHeight="1" x14ac:dyDescent="0.5">
      <c r="D3" s="71"/>
      <c r="E3" s="70"/>
      <c r="L3" s="68"/>
      <c r="M3" s="69"/>
      <c r="Z3" s="68"/>
    </row>
    <row r="4" spans="1:27" s="5" customFormat="1" ht="20.25" customHeight="1" x14ac:dyDescent="0.5">
      <c r="A4" s="66" t="s">
        <v>51</v>
      </c>
      <c r="B4" s="66"/>
      <c r="C4" s="66"/>
      <c r="D4" s="65"/>
      <c r="E4" s="64"/>
      <c r="F4" s="63" t="s">
        <v>50</v>
      </c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1"/>
      <c r="Y4" s="60"/>
      <c r="Z4" s="59" t="s">
        <v>49</v>
      </c>
      <c r="AA4" s="40"/>
    </row>
    <row r="5" spans="1:27" s="7" customFormat="1" ht="20.25" customHeight="1" x14ac:dyDescent="0.5">
      <c r="A5" s="55"/>
      <c r="B5" s="55"/>
      <c r="C5" s="55"/>
      <c r="D5" s="54"/>
      <c r="F5" s="52"/>
      <c r="G5" s="50"/>
      <c r="H5" s="51"/>
      <c r="I5" s="50"/>
      <c r="J5" s="51"/>
      <c r="K5" s="50"/>
      <c r="L5" s="51"/>
      <c r="M5" s="50"/>
      <c r="N5" s="51"/>
      <c r="O5" s="50"/>
      <c r="P5" s="51"/>
      <c r="Q5" s="50"/>
      <c r="R5" s="51"/>
      <c r="S5" s="50"/>
      <c r="T5" s="51"/>
      <c r="U5" s="50"/>
      <c r="V5" s="58" t="s">
        <v>48</v>
      </c>
      <c r="W5" s="57"/>
      <c r="X5" s="57" t="s">
        <v>47</v>
      </c>
      <c r="Y5" s="48"/>
      <c r="Z5" s="47"/>
      <c r="AA5" s="40"/>
    </row>
    <row r="6" spans="1:27" s="7" customFormat="1" ht="20.25" customHeight="1" x14ac:dyDescent="0.5">
      <c r="A6" s="55"/>
      <c r="B6" s="55"/>
      <c r="C6" s="55"/>
      <c r="D6" s="54"/>
      <c r="E6" s="53" t="s">
        <v>46</v>
      </c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3" t="s">
        <v>45</v>
      </c>
      <c r="W6" s="49" t="s">
        <v>44</v>
      </c>
      <c r="X6" s="49" t="s">
        <v>43</v>
      </c>
      <c r="Y6" s="48"/>
      <c r="Z6" s="47"/>
      <c r="AA6" s="40"/>
    </row>
    <row r="7" spans="1:27" s="7" customFormat="1" ht="20.25" customHeight="1" x14ac:dyDescent="0.5">
      <c r="A7" s="55"/>
      <c r="B7" s="55"/>
      <c r="C7" s="55"/>
      <c r="D7" s="54"/>
      <c r="E7" s="53" t="s">
        <v>20</v>
      </c>
      <c r="F7" s="52" t="s">
        <v>42</v>
      </c>
      <c r="G7" s="50" t="s">
        <v>41</v>
      </c>
      <c r="H7" s="51" t="s">
        <v>40</v>
      </c>
      <c r="I7" s="50" t="s">
        <v>39</v>
      </c>
      <c r="J7" s="51" t="s">
        <v>38</v>
      </c>
      <c r="K7" s="50" t="s">
        <v>37</v>
      </c>
      <c r="L7" s="51" t="s">
        <v>36</v>
      </c>
      <c r="M7" s="50" t="s">
        <v>35</v>
      </c>
      <c r="N7" s="51" t="s">
        <v>34</v>
      </c>
      <c r="O7" s="50" t="s">
        <v>33</v>
      </c>
      <c r="P7" s="51" t="s">
        <v>32</v>
      </c>
      <c r="Q7" s="50" t="s">
        <v>31</v>
      </c>
      <c r="R7" s="51" t="s">
        <v>30</v>
      </c>
      <c r="S7" s="50" t="s">
        <v>29</v>
      </c>
      <c r="T7" s="51" t="s">
        <v>28</v>
      </c>
      <c r="U7" s="50" t="s">
        <v>27</v>
      </c>
      <c r="V7" s="48" t="s">
        <v>26</v>
      </c>
      <c r="W7" s="49" t="s">
        <v>25</v>
      </c>
      <c r="X7" s="49" t="s">
        <v>24</v>
      </c>
      <c r="Y7" s="48"/>
      <c r="Z7" s="47"/>
      <c r="AA7" s="40"/>
    </row>
    <row r="8" spans="1:27" s="32" customFormat="1" ht="20.25" customHeight="1" x14ac:dyDescent="0.5">
      <c r="A8" s="46"/>
      <c r="B8" s="46"/>
      <c r="C8" s="46"/>
      <c r="D8" s="45"/>
      <c r="E8" s="44"/>
      <c r="F8" s="44"/>
      <c r="G8" s="14"/>
      <c r="H8" s="13"/>
      <c r="I8" s="14"/>
      <c r="J8" s="13"/>
      <c r="K8" s="14"/>
      <c r="L8" s="13"/>
      <c r="M8" s="14"/>
      <c r="N8" s="13"/>
      <c r="O8" s="14"/>
      <c r="P8" s="13"/>
      <c r="Q8" s="14"/>
      <c r="R8" s="13"/>
      <c r="S8" s="14"/>
      <c r="T8" s="13"/>
      <c r="U8" s="14"/>
      <c r="V8" s="42" t="s">
        <v>23</v>
      </c>
      <c r="W8" s="43"/>
      <c r="X8" s="43" t="s">
        <v>22</v>
      </c>
      <c r="Y8" s="42"/>
      <c r="Z8" s="41"/>
      <c r="AA8" s="40"/>
    </row>
    <row r="9" spans="1:27" s="32" customFormat="1" ht="20.25" customHeight="1" x14ac:dyDescent="0.5">
      <c r="A9" s="39" t="s">
        <v>21</v>
      </c>
      <c r="B9" s="39"/>
      <c r="C9" s="39"/>
      <c r="D9" s="39"/>
      <c r="E9" s="38">
        <f>SUM(E10,E17)</f>
        <v>510074</v>
      </c>
      <c r="F9" s="37">
        <f>SUM(F10,F17)</f>
        <v>29418</v>
      </c>
      <c r="G9" s="37">
        <f>SUM(G10,G17)</f>
        <v>31367</v>
      </c>
      <c r="H9" s="37">
        <f>SUM(H10,H17)</f>
        <v>32599</v>
      </c>
      <c r="I9" s="37">
        <f>SUM(I10,I17)</f>
        <v>37242</v>
      </c>
      <c r="J9" s="37">
        <f>SUM(J10,J17)</f>
        <v>37751</v>
      </c>
      <c r="K9" s="37">
        <f>SUM(K10,K17)</f>
        <v>36692</v>
      </c>
      <c r="L9" s="37">
        <f>SUM(L10,L17)</f>
        <v>40327</v>
      </c>
      <c r="M9" s="37">
        <f>SUM(M10,M17)</f>
        <v>43535</v>
      </c>
      <c r="N9" s="37">
        <f>SUM(N10,N17)</f>
        <v>44449</v>
      </c>
      <c r="O9" s="37">
        <f>SUM(O10,O17)</f>
        <v>43495</v>
      </c>
      <c r="P9" s="37">
        <f>SUM(P10,P17)</f>
        <v>35581</v>
      </c>
      <c r="Q9" s="37">
        <f>SUM(Q10,Q17)</f>
        <v>29267</v>
      </c>
      <c r="R9" s="37">
        <f>SUM(R10,R17)</f>
        <v>22544</v>
      </c>
      <c r="S9" s="37">
        <f>SUM(S10,S17)</f>
        <v>16926</v>
      </c>
      <c r="T9" s="37">
        <f>SUM(T10,T17)</f>
        <v>10287</v>
      </c>
      <c r="U9" s="37">
        <f>SUM(U10,U17)</f>
        <v>6909</v>
      </c>
      <c r="V9" s="37">
        <f>SUM(V10,V17)</f>
        <v>6598</v>
      </c>
      <c r="W9" s="37">
        <f>SUM(W10,W17)</f>
        <v>4723</v>
      </c>
      <c r="X9" s="36">
        <f>SUM(X10,X17)</f>
        <v>364</v>
      </c>
      <c r="Y9" s="35"/>
      <c r="Z9" s="34" t="s">
        <v>20</v>
      </c>
      <c r="AA9" s="33"/>
    </row>
    <row r="10" spans="1:27" s="23" customFormat="1" ht="20.25" customHeight="1" x14ac:dyDescent="0.5">
      <c r="A10" s="31" t="s">
        <v>19</v>
      </c>
      <c r="B10" s="31"/>
      <c r="C10" s="31"/>
      <c r="D10" s="30"/>
      <c r="E10" s="29">
        <f>SUM(E11:E16)</f>
        <v>255846</v>
      </c>
      <c r="F10" s="28">
        <f>SUM(F11:F16)</f>
        <v>15078</v>
      </c>
      <c r="G10" s="28">
        <f>SUM(G11:G16)</f>
        <v>16193</v>
      </c>
      <c r="H10" s="28">
        <f>SUM(H11:H16)</f>
        <v>16750</v>
      </c>
      <c r="I10" s="28">
        <f>SUM(I11:I16)</f>
        <v>19303</v>
      </c>
      <c r="J10" s="28">
        <f>SUM(J11:J16)</f>
        <v>18911</v>
      </c>
      <c r="K10" s="28">
        <f>SUM(K11:K16)</f>
        <v>18916</v>
      </c>
      <c r="L10" s="28">
        <f>SUM(L11:L16)</f>
        <v>20442</v>
      </c>
      <c r="M10" s="28">
        <f>SUM(M11:M16)</f>
        <v>22237</v>
      </c>
      <c r="N10" s="28">
        <f>SUM(N11:N16)</f>
        <v>22421</v>
      </c>
      <c r="O10" s="28">
        <f>SUM(O11:O16)</f>
        <v>21663</v>
      </c>
      <c r="P10" s="28">
        <f>SUM(P11:P16)</f>
        <v>17745</v>
      </c>
      <c r="Q10" s="28">
        <f>SUM(Q11:Q16)</f>
        <v>14412</v>
      </c>
      <c r="R10" s="28">
        <f>SUM(R11:R16)</f>
        <v>10954</v>
      </c>
      <c r="S10" s="28">
        <f>SUM(S11:S16)</f>
        <v>7851</v>
      </c>
      <c r="T10" s="28">
        <f>SUM(T11:T16)</f>
        <v>4743</v>
      </c>
      <c r="U10" s="28">
        <f>SUM(U11:U16)</f>
        <v>2874</v>
      </c>
      <c r="V10" s="28">
        <f>SUM(V11:V16)</f>
        <v>2532</v>
      </c>
      <c r="W10" s="28">
        <f>SUM(W11:W16)</f>
        <v>2567</v>
      </c>
      <c r="X10" s="27">
        <f>SUM(X11:X16)</f>
        <v>254</v>
      </c>
      <c r="Y10" s="26"/>
      <c r="Z10" s="25" t="s">
        <v>18</v>
      </c>
    </row>
    <row r="11" spans="1:27" s="23" customFormat="1" ht="20.25" customHeight="1" x14ac:dyDescent="0.5">
      <c r="A11" s="6" t="s">
        <v>15</v>
      </c>
      <c r="B11" s="5"/>
      <c r="C11" s="5"/>
      <c r="D11" s="22"/>
      <c r="E11" s="21">
        <f>SUM(F11:X11)</f>
        <v>67757</v>
      </c>
      <c r="F11" s="19">
        <v>3838</v>
      </c>
      <c r="G11" s="19">
        <v>4178</v>
      </c>
      <c r="H11" s="19">
        <v>4336</v>
      </c>
      <c r="I11" s="19">
        <v>5070</v>
      </c>
      <c r="J11" s="19">
        <v>4926</v>
      </c>
      <c r="K11" s="19">
        <v>4841</v>
      </c>
      <c r="L11" s="19">
        <v>5226</v>
      </c>
      <c r="M11" s="19">
        <v>5910</v>
      </c>
      <c r="N11" s="19">
        <v>5997</v>
      </c>
      <c r="O11" s="19">
        <v>6011</v>
      </c>
      <c r="P11" s="20">
        <v>4806</v>
      </c>
      <c r="Q11" s="19">
        <v>4020</v>
      </c>
      <c r="R11" s="19">
        <v>2976</v>
      </c>
      <c r="S11" s="19">
        <v>2163</v>
      </c>
      <c r="T11" s="19">
        <v>1335</v>
      </c>
      <c r="U11" s="19">
        <v>796</v>
      </c>
      <c r="V11" s="19">
        <v>723</v>
      </c>
      <c r="W11" s="19">
        <v>507</v>
      </c>
      <c r="X11" s="18">
        <v>98</v>
      </c>
      <c r="Y11" s="17"/>
      <c r="Z11" s="6" t="s">
        <v>14</v>
      </c>
      <c r="AA11" s="7"/>
    </row>
    <row r="12" spans="1:27" s="7" customFormat="1" ht="20.25" customHeight="1" x14ac:dyDescent="0.5">
      <c r="A12" s="6" t="s">
        <v>13</v>
      </c>
      <c r="B12" s="5"/>
      <c r="C12" s="5"/>
      <c r="D12" s="22"/>
      <c r="E12" s="21">
        <f>SUM(F12:X12)</f>
        <v>46517</v>
      </c>
      <c r="F12" s="19">
        <v>2976</v>
      </c>
      <c r="G12" s="19">
        <v>2933</v>
      </c>
      <c r="H12" s="19">
        <v>2998</v>
      </c>
      <c r="I12" s="19">
        <v>3586</v>
      </c>
      <c r="J12" s="19">
        <v>3595</v>
      </c>
      <c r="K12" s="19">
        <v>3536</v>
      </c>
      <c r="L12" s="19">
        <v>3847</v>
      </c>
      <c r="M12" s="19">
        <v>4074</v>
      </c>
      <c r="N12" s="19">
        <v>4168</v>
      </c>
      <c r="O12" s="19">
        <v>3828</v>
      </c>
      <c r="P12" s="20">
        <v>3190</v>
      </c>
      <c r="Q12" s="19">
        <v>2523</v>
      </c>
      <c r="R12" s="19">
        <v>2005</v>
      </c>
      <c r="S12" s="19">
        <v>1367</v>
      </c>
      <c r="T12" s="19">
        <v>840</v>
      </c>
      <c r="U12" s="19">
        <v>524</v>
      </c>
      <c r="V12" s="19">
        <v>396</v>
      </c>
      <c r="W12" s="19">
        <v>79</v>
      </c>
      <c r="X12" s="18">
        <v>52</v>
      </c>
      <c r="Y12" s="17"/>
      <c r="Z12" s="6" t="s">
        <v>12</v>
      </c>
    </row>
    <row r="13" spans="1:27" s="7" customFormat="1" ht="20.25" customHeight="1" x14ac:dyDescent="0.5">
      <c r="A13" s="6" t="s">
        <v>11</v>
      </c>
      <c r="B13" s="5"/>
      <c r="C13" s="5"/>
      <c r="D13" s="22"/>
      <c r="E13" s="21">
        <f>SUM(F13:X13)</f>
        <v>32526</v>
      </c>
      <c r="F13" s="19">
        <v>1828</v>
      </c>
      <c r="G13" s="19">
        <v>1926</v>
      </c>
      <c r="H13" s="19">
        <v>2141</v>
      </c>
      <c r="I13" s="19">
        <v>2404</v>
      </c>
      <c r="J13" s="19">
        <v>2380</v>
      </c>
      <c r="K13" s="19">
        <v>2463</v>
      </c>
      <c r="L13" s="19">
        <v>2696</v>
      </c>
      <c r="M13" s="19">
        <v>2818</v>
      </c>
      <c r="N13" s="19">
        <v>2775</v>
      </c>
      <c r="O13" s="19">
        <v>2731</v>
      </c>
      <c r="P13" s="20">
        <v>2374</v>
      </c>
      <c r="Q13" s="19">
        <v>1847</v>
      </c>
      <c r="R13" s="19">
        <v>1474</v>
      </c>
      <c r="S13" s="19">
        <v>1126</v>
      </c>
      <c r="T13" s="19">
        <v>658</v>
      </c>
      <c r="U13" s="19">
        <v>399</v>
      </c>
      <c r="V13" s="19">
        <v>363</v>
      </c>
      <c r="W13" s="19">
        <v>96</v>
      </c>
      <c r="X13" s="18">
        <v>27</v>
      </c>
      <c r="Y13" s="17"/>
      <c r="Z13" s="6" t="s">
        <v>10</v>
      </c>
    </row>
    <row r="14" spans="1:27" s="7" customFormat="1" ht="20.25" customHeight="1" x14ac:dyDescent="0.5">
      <c r="A14" s="6" t="s">
        <v>9</v>
      </c>
      <c r="B14" s="5"/>
      <c r="C14" s="5"/>
      <c r="D14" s="22"/>
      <c r="E14" s="21">
        <f>SUM(F14:X14)</f>
        <v>56097</v>
      </c>
      <c r="F14" s="19">
        <v>3270</v>
      </c>
      <c r="G14" s="19">
        <v>3653</v>
      </c>
      <c r="H14" s="19">
        <v>3737</v>
      </c>
      <c r="I14" s="19">
        <v>4359</v>
      </c>
      <c r="J14" s="19">
        <v>4059</v>
      </c>
      <c r="K14" s="19">
        <v>4015</v>
      </c>
      <c r="L14" s="19">
        <v>4516</v>
      </c>
      <c r="M14" s="19">
        <v>4846</v>
      </c>
      <c r="N14" s="19">
        <v>4905</v>
      </c>
      <c r="O14" s="19">
        <v>4632</v>
      </c>
      <c r="P14" s="20">
        <v>3778</v>
      </c>
      <c r="Q14" s="19">
        <v>3068</v>
      </c>
      <c r="R14" s="19">
        <v>2322</v>
      </c>
      <c r="S14" s="19">
        <v>1693</v>
      </c>
      <c r="T14" s="19">
        <v>994</v>
      </c>
      <c r="U14" s="19">
        <v>588</v>
      </c>
      <c r="V14" s="19">
        <v>484</v>
      </c>
      <c r="W14" s="19">
        <v>1139</v>
      </c>
      <c r="X14" s="18">
        <v>39</v>
      </c>
      <c r="Y14" s="17"/>
      <c r="Z14" s="6" t="s">
        <v>8</v>
      </c>
    </row>
    <row r="15" spans="1:27" s="7" customFormat="1" ht="20.25" customHeight="1" x14ac:dyDescent="0.5">
      <c r="A15" s="6" t="s">
        <v>7</v>
      </c>
      <c r="B15" s="5"/>
      <c r="C15" s="5"/>
      <c r="D15" s="22"/>
      <c r="E15" s="21">
        <f>SUM(F15:X15)</f>
        <v>34283</v>
      </c>
      <c r="F15" s="19">
        <v>2033</v>
      </c>
      <c r="G15" s="19">
        <v>2313</v>
      </c>
      <c r="H15" s="19">
        <v>2413</v>
      </c>
      <c r="I15" s="19">
        <v>2575</v>
      </c>
      <c r="J15" s="19">
        <v>2586</v>
      </c>
      <c r="K15" s="19">
        <v>2600</v>
      </c>
      <c r="L15" s="19">
        <v>2726</v>
      </c>
      <c r="M15" s="19">
        <v>3039</v>
      </c>
      <c r="N15" s="19">
        <v>3006</v>
      </c>
      <c r="O15" s="19">
        <v>2827</v>
      </c>
      <c r="P15" s="20">
        <v>2254</v>
      </c>
      <c r="Q15" s="19">
        <v>1795</v>
      </c>
      <c r="R15" s="19">
        <v>1310</v>
      </c>
      <c r="S15" s="19">
        <v>876</v>
      </c>
      <c r="T15" s="19">
        <v>515</v>
      </c>
      <c r="U15" s="19">
        <v>353</v>
      </c>
      <c r="V15" s="19">
        <v>329</v>
      </c>
      <c r="W15" s="19">
        <v>712</v>
      </c>
      <c r="X15" s="18">
        <v>21</v>
      </c>
      <c r="Y15" s="17"/>
      <c r="Z15" s="6" t="s">
        <v>6</v>
      </c>
    </row>
    <row r="16" spans="1:27" s="7" customFormat="1" ht="20.25" customHeight="1" x14ac:dyDescent="0.5">
      <c r="A16" s="6" t="s">
        <v>5</v>
      </c>
      <c r="B16" s="5"/>
      <c r="C16" s="5"/>
      <c r="D16" s="22"/>
      <c r="E16" s="21">
        <f>SUM(F16:X16)</f>
        <v>18666</v>
      </c>
      <c r="F16" s="19">
        <v>1133</v>
      </c>
      <c r="G16" s="19">
        <v>1190</v>
      </c>
      <c r="H16" s="19">
        <v>1125</v>
      </c>
      <c r="I16" s="19">
        <v>1309</v>
      </c>
      <c r="J16" s="19">
        <v>1365</v>
      </c>
      <c r="K16" s="19">
        <v>1461</v>
      </c>
      <c r="L16" s="19">
        <v>1431</v>
      </c>
      <c r="M16" s="19">
        <v>1550</v>
      </c>
      <c r="N16" s="19">
        <v>1570</v>
      </c>
      <c r="O16" s="19">
        <v>1634</v>
      </c>
      <c r="P16" s="20">
        <v>1343</v>
      </c>
      <c r="Q16" s="19">
        <v>1159</v>
      </c>
      <c r="R16" s="19">
        <v>867</v>
      </c>
      <c r="S16" s="19">
        <v>626</v>
      </c>
      <c r="T16" s="19">
        <v>401</v>
      </c>
      <c r="U16" s="19">
        <v>214</v>
      </c>
      <c r="V16" s="19">
        <v>237</v>
      </c>
      <c r="W16" s="19">
        <v>34</v>
      </c>
      <c r="X16" s="18">
        <v>17</v>
      </c>
      <c r="Y16" s="17"/>
      <c r="Z16" s="6" t="s">
        <v>4</v>
      </c>
    </row>
    <row r="17" spans="1:27" s="7" customFormat="1" ht="20.25" customHeight="1" x14ac:dyDescent="0.5">
      <c r="A17" s="31" t="s">
        <v>17</v>
      </c>
      <c r="B17" s="31"/>
      <c r="C17" s="31"/>
      <c r="D17" s="30"/>
      <c r="E17" s="29">
        <f>SUM(E18:E23)</f>
        <v>254228</v>
      </c>
      <c r="F17" s="28">
        <f>SUM(F18:F23)</f>
        <v>14340</v>
      </c>
      <c r="G17" s="28">
        <f>SUM(G18:G23)</f>
        <v>15174</v>
      </c>
      <c r="H17" s="28">
        <f>SUM(H18:H23)</f>
        <v>15849</v>
      </c>
      <c r="I17" s="28">
        <f>SUM(I18:I23)</f>
        <v>17939</v>
      </c>
      <c r="J17" s="28">
        <f>SUM(J18:J23)</f>
        <v>18840</v>
      </c>
      <c r="K17" s="28">
        <f>SUM(K18:K23)</f>
        <v>17776</v>
      </c>
      <c r="L17" s="28">
        <f>SUM(L18:L23)</f>
        <v>19885</v>
      </c>
      <c r="M17" s="28">
        <f>SUM(M18:M23)</f>
        <v>21298</v>
      </c>
      <c r="N17" s="28">
        <f>SUM(N18:N23)</f>
        <v>22028</v>
      </c>
      <c r="O17" s="28">
        <f>SUM(O18:O23)</f>
        <v>21832</v>
      </c>
      <c r="P17" s="28">
        <f>SUM(P18:P23)</f>
        <v>17836</v>
      </c>
      <c r="Q17" s="28">
        <f>SUM(Q18:Q23)</f>
        <v>14855</v>
      </c>
      <c r="R17" s="28">
        <f>SUM(R18:R23)</f>
        <v>11590</v>
      </c>
      <c r="S17" s="28">
        <f>SUM(S18:S23)</f>
        <v>9075</v>
      </c>
      <c r="T17" s="28">
        <f>SUM(T18:T23)</f>
        <v>5544</v>
      </c>
      <c r="U17" s="28">
        <f>SUM(U18:U23)</f>
        <v>4035</v>
      </c>
      <c r="V17" s="28">
        <f>SUM(V18:V23)</f>
        <v>4066</v>
      </c>
      <c r="W17" s="28">
        <f>SUM(W18:W23)</f>
        <v>2156</v>
      </c>
      <c r="X17" s="27">
        <f>SUM(X18:X23)</f>
        <v>110</v>
      </c>
      <c r="Y17" s="26"/>
      <c r="Z17" s="25" t="s">
        <v>16</v>
      </c>
      <c r="AA17" s="23"/>
    </row>
    <row r="18" spans="1:27" s="7" customFormat="1" ht="20.25" customHeight="1" x14ac:dyDescent="0.5">
      <c r="A18" s="6" t="s">
        <v>15</v>
      </c>
      <c r="B18" s="5"/>
      <c r="C18" s="5"/>
      <c r="D18" s="22"/>
      <c r="E18" s="21">
        <f>SUM(F18:X18)</f>
        <v>67708</v>
      </c>
      <c r="F18" s="19">
        <v>3622</v>
      </c>
      <c r="G18" s="19">
        <v>3864</v>
      </c>
      <c r="H18" s="19">
        <v>4031</v>
      </c>
      <c r="I18" s="19">
        <v>4671</v>
      </c>
      <c r="J18" s="19">
        <v>4997</v>
      </c>
      <c r="K18" s="19">
        <v>4605</v>
      </c>
      <c r="L18" s="19">
        <v>5203</v>
      </c>
      <c r="M18" s="19">
        <v>5654</v>
      </c>
      <c r="N18" s="19">
        <v>5934</v>
      </c>
      <c r="O18" s="19">
        <v>5863</v>
      </c>
      <c r="P18" s="20">
        <v>4924</v>
      </c>
      <c r="Q18" s="19">
        <v>4251</v>
      </c>
      <c r="R18" s="19">
        <v>3256</v>
      </c>
      <c r="S18" s="19">
        <v>2551</v>
      </c>
      <c r="T18" s="19">
        <v>1602</v>
      </c>
      <c r="U18" s="19">
        <v>1127</v>
      </c>
      <c r="V18" s="19">
        <v>1096</v>
      </c>
      <c r="W18" s="19">
        <v>405</v>
      </c>
      <c r="X18" s="18">
        <v>52</v>
      </c>
      <c r="Y18" s="17"/>
      <c r="Z18" s="6" t="s">
        <v>14</v>
      </c>
    </row>
    <row r="19" spans="1:27" s="23" customFormat="1" ht="20.25" customHeight="1" x14ac:dyDescent="0.5">
      <c r="A19" s="6" t="s">
        <v>13</v>
      </c>
      <c r="B19" s="5"/>
      <c r="C19" s="5"/>
      <c r="D19" s="22"/>
      <c r="E19" s="21">
        <f>SUM(F19:X19)</f>
        <v>46017</v>
      </c>
      <c r="F19" s="19">
        <v>2750</v>
      </c>
      <c r="G19" s="19">
        <v>2854</v>
      </c>
      <c r="H19" s="19">
        <v>2916</v>
      </c>
      <c r="I19" s="19">
        <v>3420</v>
      </c>
      <c r="J19" s="19">
        <v>3526</v>
      </c>
      <c r="K19" s="19">
        <v>3291</v>
      </c>
      <c r="L19" s="19">
        <v>3581</v>
      </c>
      <c r="M19" s="19">
        <v>3943</v>
      </c>
      <c r="N19" s="19">
        <v>3960</v>
      </c>
      <c r="O19" s="19">
        <v>3924</v>
      </c>
      <c r="P19" s="20">
        <v>3172</v>
      </c>
      <c r="Q19" s="24">
        <v>2684</v>
      </c>
      <c r="R19" s="19">
        <v>2070</v>
      </c>
      <c r="S19" s="19">
        <v>1562</v>
      </c>
      <c r="T19" s="19">
        <v>1004</v>
      </c>
      <c r="U19" s="19">
        <v>663</v>
      </c>
      <c r="V19" s="19">
        <v>674</v>
      </c>
      <c r="W19" s="19">
        <v>14</v>
      </c>
      <c r="X19" s="18">
        <v>9</v>
      </c>
      <c r="Y19" s="17"/>
      <c r="Z19" s="6" t="s">
        <v>12</v>
      </c>
      <c r="AA19" s="7"/>
    </row>
    <row r="20" spans="1:27" s="23" customFormat="1" ht="20.25" customHeight="1" x14ac:dyDescent="0.5">
      <c r="A20" s="6" t="s">
        <v>11</v>
      </c>
      <c r="B20" s="5"/>
      <c r="C20" s="5"/>
      <c r="D20" s="22"/>
      <c r="E20" s="21">
        <f>SUM(F20:X20)</f>
        <v>32643</v>
      </c>
      <c r="F20" s="19">
        <v>1816</v>
      </c>
      <c r="G20" s="19">
        <v>1890</v>
      </c>
      <c r="H20" s="19">
        <v>1995</v>
      </c>
      <c r="I20" s="19">
        <v>2138</v>
      </c>
      <c r="J20" s="19">
        <v>2307</v>
      </c>
      <c r="K20" s="19">
        <v>2293</v>
      </c>
      <c r="L20" s="19">
        <v>2576</v>
      </c>
      <c r="M20" s="19">
        <v>2612</v>
      </c>
      <c r="N20" s="19">
        <v>2824</v>
      </c>
      <c r="O20" s="19">
        <v>2910</v>
      </c>
      <c r="P20" s="20">
        <v>2387</v>
      </c>
      <c r="Q20" s="19">
        <v>1994</v>
      </c>
      <c r="R20" s="19">
        <v>1569</v>
      </c>
      <c r="S20" s="19">
        <v>1290</v>
      </c>
      <c r="T20" s="19">
        <v>764</v>
      </c>
      <c r="U20" s="19">
        <v>586</v>
      </c>
      <c r="V20" s="19">
        <v>629</v>
      </c>
      <c r="W20" s="19">
        <v>54</v>
      </c>
      <c r="X20" s="18">
        <v>9</v>
      </c>
      <c r="Y20" s="17"/>
      <c r="Z20" s="6" t="s">
        <v>10</v>
      </c>
      <c r="AA20" s="7"/>
    </row>
    <row r="21" spans="1:27" s="23" customFormat="1" ht="20.25" customHeight="1" x14ac:dyDescent="0.5">
      <c r="A21" s="6" t="s">
        <v>9</v>
      </c>
      <c r="B21" s="5"/>
      <c r="C21" s="5"/>
      <c r="D21" s="22"/>
      <c r="E21" s="21">
        <f>SUM(F21:X21)</f>
        <v>54922</v>
      </c>
      <c r="F21" s="19">
        <v>2986</v>
      </c>
      <c r="G21" s="19">
        <v>3267</v>
      </c>
      <c r="H21" s="19">
        <v>3499</v>
      </c>
      <c r="I21" s="19">
        <v>4018</v>
      </c>
      <c r="J21" s="19">
        <v>3961</v>
      </c>
      <c r="K21" s="19">
        <v>3859</v>
      </c>
      <c r="L21" s="19">
        <v>4321</v>
      </c>
      <c r="M21" s="19">
        <v>4640</v>
      </c>
      <c r="N21" s="19">
        <v>4800</v>
      </c>
      <c r="O21" s="19">
        <v>4642</v>
      </c>
      <c r="P21" s="20">
        <v>3623</v>
      </c>
      <c r="Q21" s="19">
        <v>3057</v>
      </c>
      <c r="R21" s="19">
        <v>2415</v>
      </c>
      <c r="S21" s="19">
        <v>1938</v>
      </c>
      <c r="T21" s="19">
        <v>1148</v>
      </c>
      <c r="U21" s="19">
        <v>857</v>
      </c>
      <c r="V21" s="19">
        <v>817</v>
      </c>
      <c r="W21" s="19">
        <v>1060</v>
      </c>
      <c r="X21" s="18">
        <v>14</v>
      </c>
      <c r="Y21" s="17"/>
      <c r="Z21" s="6" t="s">
        <v>8</v>
      </c>
      <c r="AA21" s="7"/>
    </row>
    <row r="22" spans="1:27" s="7" customFormat="1" ht="20.25" customHeight="1" x14ac:dyDescent="0.5">
      <c r="A22" s="6" t="s">
        <v>7</v>
      </c>
      <c r="B22" s="5"/>
      <c r="C22" s="5"/>
      <c r="D22" s="22"/>
      <c r="E22" s="21">
        <f>SUM(F22:X22)</f>
        <v>34192</v>
      </c>
      <c r="F22" s="19">
        <v>2107</v>
      </c>
      <c r="G22" s="19">
        <v>2203</v>
      </c>
      <c r="H22" s="19">
        <v>2305</v>
      </c>
      <c r="I22" s="19">
        <v>2484</v>
      </c>
      <c r="J22" s="19">
        <v>2664</v>
      </c>
      <c r="K22" s="19">
        <v>2357</v>
      </c>
      <c r="L22" s="19">
        <v>2744</v>
      </c>
      <c r="M22" s="19">
        <v>2974</v>
      </c>
      <c r="N22" s="19">
        <v>2923</v>
      </c>
      <c r="O22" s="19">
        <v>2823</v>
      </c>
      <c r="P22" s="20">
        <v>2295</v>
      </c>
      <c r="Q22" s="19">
        <v>1702</v>
      </c>
      <c r="R22" s="19">
        <v>1385</v>
      </c>
      <c r="S22" s="19">
        <v>1049</v>
      </c>
      <c r="T22" s="19">
        <v>593</v>
      </c>
      <c r="U22" s="19">
        <v>481</v>
      </c>
      <c r="V22" s="19">
        <v>493</v>
      </c>
      <c r="W22" s="19">
        <v>597</v>
      </c>
      <c r="X22" s="18">
        <v>13</v>
      </c>
      <c r="Y22" s="17"/>
      <c r="Z22" s="6" t="s">
        <v>6</v>
      </c>
    </row>
    <row r="23" spans="1:27" s="7" customFormat="1" ht="20.25" customHeight="1" x14ac:dyDescent="0.5">
      <c r="A23" s="6" t="s">
        <v>5</v>
      </c>
      <c r="B23" s="5"/>
      <c r="C23" s="5"/>
      <c r="D23" s="22"/>
      <c r="E23" s="21">
        <f>SUM(F23:X23)</f>
        <v>18746</v>
      </c>
      <c r="F23" s="19">
        <v>1059</v>
      </c>
      <c r="G23" s="19">
        <v>1096</v>
      </c>
      <c r="H23" s="19">
        <v>1103</v>
      </c>
      <c r="I23" s="19">
        <v>1208</v>
      </c>
      <c r="J23" s="19">
        <v>1385</v>
      </c>
      <c r="K23" s="19">
        <v>1371</v>
      </c>
      <c r="L23" s="19">
        <v>1460</v>
      </c>
      <c r="M23" s="19">
        <v>1475</v>
      </c>
      <c r="N23" s="19">
        <v>1587</v>
      </c>
      <c r="O23" s="19">
        <v>1670</v>
      </c>
      <c r="P23" s="20">
        <v>1435</v>
      </c>
      <c r="Q23" s="19">
        <v>1167</v>
      </c>
      <c r="R23" s="19">
        <v>895</v>
      </c>
      <c r="S23" s="19">
        <v>685</v>
      </c>
      <c r="T23" s="19">
        <v>433</v>
      </c>
      <c r="U23" s="19">
        <v>321</v>
      </c>
      <c r="V23" s="19">
        <v>357</v>
      </c>
      <c r="W23" s="19">
        <v>26</v>
      </c>
      <c r="X23" s="18">
        <v>13</v>
      </c>
      <c r="Y23" s="17"/>
      <c r="Z23" s="6" t="s">
        <v>4</v>
      </c>
    </row>
    <row r="24" spans="1:27" s="7" customFormat="1" ht="3" customHeight="1" x14ac:dyDescent="0.5">
      <c r="A24" s="13"/>
      <c r="B24" s="13"/>
      <c r="C24" s="13"/>
      <c r="D24" s="16"/>
      <c r="E24" s="14"/>
      <c r="F24" s="15"/>
      <c r="G24" s="14"/>
      <c r="H24" s="15"/>
      <c r="I24" s="15"/>
      <c r="J24" s="15"/>
      <c r="K24" s="15"/>
      <c r="L24" s="15"/>
      <c r="M24" s="15"/>
      <c r="N24" s="15"/>
      <c r="O24" s="15"/>
      <c r="P24" s="14"/>
      <c r="Q24" s="15"/>
      <c r="R24" s="15"/>
      <c r="S24" s="15"/>
      <c r="T24" s="15"/>
      <c r="U24" s="15"/>
      <c r="V24" s="15"/>
      <c r="W24" s="14"/>
      <c r="X24" s="14"/>
      <c r="Y24" s="13"/>
      <c r="Z24" s="13"/>
      <c r="AA24" s="5"/>
    </row>
    <row r="25" spans="1:27" s="7" customFormat="1" ht="6.75" customHeight="1" x14ac:dyDescent="0.5">
      <c r="D25" s="9"/>
      <c r="Z25" s="5"/>
      <c r="AA25" s="5"/>
    </row>
    <row r="26" spans="1:27" s="10" customFormat="1" ht="17.25" customHeight="1" x14ac:dyDescent="0.5">
      <c r="A26" s="10" t="s">
        <v>3</v>
      </c>
      <c r="D26" s="12"/>
      <c r="R26" s="10" t="s">
        <v>2</v>
      </c>
      <c r="Z26" s="11"/>
      <c r="AA26" s="11"/>
    </row>
    <row r="27" spans="1:27" s="10" customFormat="1" ht="17.25" customHeight="1" x14ac:dyDescent="0.5">
      <c r="A27" s="10" t="s">
        <v>1</v>
      </c>
      <c r="D27" s="12"/>
      <c r="R27" s="10" t="s">
        <v>0</v>
      </c>
      <c r="Z27" s="11"/>
      <c r="AA27" s="11"/>
    </row>
    <row r="28" spans="1:27" s="7" customFormat="1" ht="24.95" customHeight="1" x14ac:dyDescent="0.5">
      <c r="D28" s="9"/>
      <c r="Z28" s="5"/>
    </row>
    <row r="29" spans="1:27" s="7" customFormat="1" ht="24.95" customHeight="1" x14ac:dyDescent="0.5">
      <c r="A29" s="5"/>
      <c r="B29" s="5"/>
      <c r="C29" s="5"/>
      <c r="D29" s="6"/>
      <c r="E29" s="8"/>
      <c r="F29" s="5"/>
      <c r="G29" s="5"/>
      <c r="H29" s="5"/>
      <c r="I29" s="5"/>
      <c r="J29" s="5"/>
      <c r="K29" s="5"/>
      <c r="L29" s="5"/>
      <c r="M29" s="5"/>
      <c r="Z29" s="5"/>
    </row>
    <row r="30" spans="1:27" s="5" customFormat="1" ht="24.95" customHeight="1" x14ac:dyDescent="0.5">
      <c r="D30" s="6"/>
    </row>
    <row r="31" spans="1:27" s="5" customFormat="1" ht="24.95" customHeight="1" x14ac:dyDescent="0.5">
      <c r="D31" s="6"/>
    </row>
    <row r="32" spans="1:27" s="5" customFormat="1" ht="24.95" customHeight="1" x14ac:dyDescent="0.5">
      <c r="D32" s="6"/>
    </row>
    <row r="33" spans="4:4" s="2" customFormat="1" ht="24.95" customHeight="1" x14ac:dyDescent="0.5">
      <c r="D33" s="4"/>
    </row>
    <row r="34" spans="4:4" s="2" customFormat="1" ht="24.95" customHeight="1" x14ac:dyDescent="0.5">
      <c r="D34" s="4"/>
    </row>
    <row r="35" spans="4:4" s="2" customFormat="1" ht="24.95" customHeight="1" x14ac:dyDescent="0.5">
      <c r="D35" s="4"/>
    </row>
    <row r="36" spans="4:4" s="2" customFormat="1" ht="24.95" customHeight="1" x14ac:dyDescent="0.5">
      <c r="D36" s="4"/>
    </row>
    <row r="37" spans="4:4" s="2" customFormat="1" ht="24.95" customHeight="1" x14ac:dyDescent="0.5">
      <c r="D37" s="4"/>
    </row>
    <row r="38" spans="4:4" s="2" customFormat="1" ht="24.95" customHeight="1" x14ac:dyDescent="0.5">
      <c r="D38" s="4"/>
    </row>
    <row r="39" spans="4:4" s="2" customFormat="1" ht="24.95" customHeight="1" x14ac:dyDescent="0.5">
      <c r="D39" s="4"/>
    </row>
    <row r="40" spans="4:4" s="2" customFormat="1" ht="24.95" customHeight="1" x14ac:dyDescent="0.5">
      <c r="D40" s="4"/>
    </row>
    <row r="41" spans="4:4" s="2" customFormat="1" ht="24.95" customHeight="1" x14ac:dyDescent="0.5">
      <c r="D41" s="4"/>
    </row>
    <row r="42" spans="4:4" s="2" customFormat="1" ht="24.95" customHeight="1" x14ac:dyDescent="0.5">
      <c r="D42" s="4"/>
    </row>
    <row r="43" spans="4:4" s="2" customFormat="1" ht="24.95" customHeight="1" x14ac:dyDescent="0.5">
      <c r="D43" s="4"/>
    </row>
    <row r="44" spans="4:4" s="2" customFormat="1" ht="24.95" customHeight="1" x14ac:dyDescent="0.5">
      <c r="D44" s="4"/>
    </row>
    <row r="45" spans="4:4" s="2" customFormat="1" ht="24.95" customHeight="1" x14ac:dyDescent="0.5">
      <c r="D45" s="4"/>
    </row>
    <row r="46" spans="4:4" s="2" customFormat="1" ht="24.95" customHeight="1" x14ac:dyDescent="0.5">
      <c r="D46" s="4"/>
    </row>
    <row r="47" spans="4:4" s="2" customFormat="1" ht="24.95" customHeight="1" x14ac:dyDescent="0.5">
      <c r="D47" s="4"/>
    </row>
    <row r="48" spans="4:4" s="2" customFormat="1" ht="24.95" customHeight="1" x14ac:dyDescent="0.5">
      <c r="D48" s="4"/>
    </row>
    <row r="49" spans="4:4" s="2" customFormat="1" ht="24.95" customHeight="1" x14ac:dyDescent="0.5">
      <c r="D49" s="4"/>
    </row>
    <row r="50" spans="4:4" s="2" customFormat="1" ht="24.95" customHeight="1" x14ac:dyDescent="0.5">
      <c r="D50" s="4"/>
    </row>
    <row r="51" spans="4:4" s="2" customFormat="1" ht="24.95" customHeight="1" x14ac:dyDescent="0.5">
      <c r="D51" s="4"/>
    </row>
    <row r="52" spans="4:4" s="2" customFormat="1" ht="24.95" customHeight="1" x14ac:dyDescent="0.5">
      <c r="D52" s="4"/>
    </row>
    <row r="53" spans="4:4" s="2" customFormat="1" ht="24.95" customHeight="1" x14ac:dyDescent="0.5">
      <c r="D53" s="4"/>
    </row>
    <row r="54" spans="4:4" s="2" customFormat="1" ht="24.95" customHeight="1" x14ac:dyDescent="0.5">
      <c r="D54" s="4"/>
    </row>
    <row r="55" spans="4:4" s="2" customFormat="1" ht="24.95" customHeight="1" x14ac:dyDescent="0.5">
      <c r="D55" s="4"/>
    </row>
    <row r="56" spans="4:4" s="2" customFormat="1" ht="24.95" customHeight="1" x14ac:dyDescent="0.5">
      <c r="D56" s="4"/>
    </row>
    <row r="57" spans="4:4" s="2" customFormat="1" ht="24.95" customHeight="1" x14ac:dyDescent="0.5">
      <c r="D57" s="4"/>
    </row>
    <row r="58" spans="4:4" s="2" customFormat="1" ht="24.95" customHeight="1" x14ac:dyDescent="0.5">
      <c r="D58" s="4"/>
    </row>
    <row r="59" spans="4:4" s="2" customFormat="1" ht="24.95" customHeight="1" x14ac:dyDescent="0.5">
      <c r="D59" s="4"/>
    </row>
    <row r="60" spans="4:4" s="2" customFormat="1" ht="24.95" customHeight="1" x14ac:dyDescent="0.5">
      <c r="D60" s="4"/>
    </row>
    <row r="61" spans="4:4" s="2" customFormat="1" ht="24.95" customHeight="1" x14ac:dyDescent="0.5">
      <c r="D61" s="4"/>
    </row>
    <row r="62" spans="4:4" s="2" customFormat="1" ht="24.95" customHeight="1" x14ac:dyDescent="0.5">
      <c r="D62" s="4"/>
    </row>
    <row r="63" spans="4:4" s="2" customFormat="1" ht="24.95" customHeight="1" x14ac:dyDescent="0.5">
      <c r="D63" s="4"/>
    </row>
    <row r="64" spans="4:4" s="2" customFormat="1" ht="24.95" customHeight="1" x14ac:dyDescent="0.5">
      <c r="D64" s="4"/>
    </row>
    <row r="65" spans="4:4" s="2" customFormat="1" ht="24.95" customHeight="1" x14ac:dyDescent="0.5">
      <c r="D65" s="4"/>
    </row>
    <row r="66" spans="4:4" s="2" customFormat="1" ht="24.95" customHeight="1" x14ac:dyDescent="0.5">
      <c r="D66" s="4"/>
    </row>
    <row r="67" spans="4:4" s="2" customFormat="1" ht="24.95" customHeight="1" x14ac:dyDescent="0.5">
      <c r="D67" s="4"/>
    </row>
    <row r="68" spans="4:4" s="2" customFormat="1" ht="24.95" customHeight="1" x14ac:dyDescent="0.5">
      <c r="D68" s="4"/>
    </row>
    <row r="69" spans="4:4" s="2" customFormat="1" ht="24.95" customHeight="1" x14ac:dyDescent="0.5">
      <c r="D69" s="4"/>
    </row>
    <row r="70" spans="4:4" s="2" customFormat="1" ht="24.95" customHeight="1" x14ac:dyDescent="0.5">
      <c r="D70" s="4"/>
    </row>
    <row r="71" spans="4:4" s="2" customFormat="1" ht="24.95" customHeight="1" x14ac:dyDescent="0.5">
      <c r="D71" s="4"/>
    </row>
    <row r="72" spans="4:4" s="2" customFormat="1" ht="24.95" customHeight="1" x14ac:dyDescent="0.5">
      <c r="D72" s="4"/>
    </row>
    <row r="73" spans="4:4" s="2" customFormat="1" ht="24.95" customHeight="1" x14ac:dyDescent="0.5">
      <c r="D73" s="4"/>
    </row>
    <row r="74" spans="4:4" s="2" customFormat="1" ht="24.95" customHeight="1" x14ac:dyDescent="0.5">
      <c r="D74" s="4"/>
    </row>
    <row r="75" spans="4:4" s="2" customFormat="1" ht="24.95" customHeight="1" x14ac:dyDescent="0.5">
      <c r="D75" s="4"/>
    </row>
    <row r="76" spans="4:4" s="2" customFormat="1" ht="24.95" customHeight="1" x14ac:dyDescent="0.5">
      <c r="D76" s="4"/>
    </row>
    <row r="77" spans="4:4" s="2" customFormat="1" ht="24.95" customHeight="1" x14ac:dyDescent="0.5">
      <c r="D77" s="4"/>
    </row>
    <row r="78" spans="4:4" s="2" customFormat="1" ht="24.95" customHeight="1" x14ac:dyDescent="0.5">
      <c r="D78" s="4"/>
    </row>
    <row r="79" spans="4:4" s="2" customFormat="1" ht="24.95" customHeight="1" x14ac:dyDescent="0.5">
      <c r="D79" s="4"/>
    </row>
    <row r="80" spans="4:4" s="2" customFormat="1" ht="24.95" customHeight="1" x14ac:dyDescent="0.5">
      <c r="D80" s="4"/>
    </row>
    <row r="81" spans="4:4" s="2" customFormat="1" ht="24.95" customHeight="1" x14ac:dyDescent="0.5">
      <c r="D81" s="4"/>
    </row>
    <row r="82" spans="4:4" s="2" customFormat="1" ht="24.95" customHeight="1" x14ac:dyDescent="0.5">
      <c r="D82" s="4"/>
    </row>
    <row r="83" spans="4:4" s="2" customFormat="1" ht="24.95" customHeight="1" x14ac:dyDescent="0.5">
      <c r="D83" s="4"/>
    </row>
    <row r="84" spans="4:4" s="2" customFormat="1" ht="24.95" customHeight="1" x14ac:dyDescent="0.5">
      <c r="D84" s="4"/>
    </row>
    <row r="85" spans="4:4" s="2" customFormat="1" ht="24.95" customHeight="1" x14ac:dyDescent="0.5">
      <c r="D85" s="4"/>
    </row>
    <row r="86" spans="4:4" s="2" customFormat="1" ht="24.95" customHeight="1" x14ac:dyDescent="0.5">
      <c r="D86" s="4"/>
    </row>
    <row r="87" spans="4:4" s="2" customFormat="1" ht="24.95" customHeight="1" x14ac:dyDescent="0.5">
      <c r="D87" s="4"/>
    </row>
    <row r="88" spans="4:4" s="2" customFormat="1" ht="24.95" customHeight="1" x14ac:dyDescent="0.5">
      <c r="D88" s="4"/>
    </row>
    <row r="89" spans="4:4" s="2" customFormat="1" ht="24.95" customHeight="1" x14ac:dyDescent="0.5">
      <c r="D89" s="4"/>
    </row>
    <row r="90" spans="4:4" s="2" customFormat="1" ht="24.95" customHeight="1" x14ac:dyDescent="0.5">
      <c r="D90" s="4"/>
    </row>
    <row r="91" spans="4:4" s="2" customFormat="1" ht="24.95" customHeight="1" x14ac:dyDescent="0.5">
      <c r="D91" s="4"/>
    </row>
    <row r="92" spans="4:4" s="2" customFormat="1" ht="24.95" customHeight="1" x14ac:dyDescent="0.5">
      <c r="D92" s="4"/>
    </row>
    <row r="93" spans="4:4" s="2" customFormat="1" ht="24.95" customHeight="1" x14ac:dyDescent="0.5">
      <c r="D93" s="4"/>
    </row>
    <row r="94" spans="4:4" s="2" customFormat="1" ht="24.95" customHeight="1" x14ac:dyDescent="0.5">
      <c r="D94" s="4"/>
    </row>
    <row r="95" spans="4:4" s="2" customFormat="1" ht="24.95" customHeight="1" x14ac:dyDescent="0.5">
      <c r="D95" s="4"/>
    </row>
    <row r="96" spans="4:4" s="2" customFormat="1" ht="24.95" customHeight="1" x14ac:dyDescent="0.5">
      <c r="D96" s="4"/>
    </row>
    <row r="97" spans="4:4" s="2" customFormat="1" ht="24.95" customHeight="1" x14ac:dyDescent="0.5">
      <c r="D97" s="4"/>
    </row>
    <row r="98" spans="4:4" s="2" customFormat="1" ht="24.95" customHeight="1" x14ac:dyDescent="0.5">
      <c r="D98" s="4"/>
    </row>
    <row r="99" spans="4:4" s="2" customFormat="1" ht="24.95" customHeight="1" x14ac:dyDescent="0.5">
      <c r="D99" s="4"/>
    </row>
    <row r="100" spans="4:4" s="2" customFormat="1" ht="24.95" customHeight="1" x14ac:dyDescent="0.5">
      <c r="D100" s="4"/>
    </row>
    <row r="101" spans="4:4" s="2" customFormat="1" ht="24.95" customHeight="1" x14ac:dyDescent="0.5">
      <c r="D101" s="4"/>
    </row>
    <row r="102" spans="4:4" s="2" customFormat="1" ht="24.95" customHeight="1" x14ac:dyDescent="0.5">
      <c r="D102" s="4"/>
    </row>
    <row r="103" spans="4:4" s="2" customFormat="1" ht="24.95" customHeight="1" x14ac:dyDescent="0.5">
      <c r="D103" s="4"/>
    </row>
    <row r="104" spans="4:4" s="2" customFormat="1" ht="24.95" customHeight="1" x14ac:dyDescent="0.5">
      <c r="D104" s="4"/>
    </row>
    <row r="105" spans="4:4" s="2" customFormat="1" ht="24.95" customHeight="1" x14ac:dyDescent="0.5">
      <c r="D105" s="4"/>
    </row>
    <row r="106" spans="4:4" s="2" customFormat="1" ht="24.95" customHeight="1" x14ac:dyDescent="0.5">
      <c r="D106" s="4"/>
    </row>
    <row r="107" spans="4:4" s="2" customFormat="1" ht="24.95" customHeight="1" x14ac:dyDescent="0.5">
      <c r="D107" s="4"/>
    </row>
    <row r="108" spans="4:4" s="2" customFormat="1" ht="24.95" customHeight="1" x14ac:dyDescent="0.5">
      <c r="D108" s="4"/>
    </row>
    <row r="109" spans="4:4" s="2" customFormat="1" ht="24.95" customHeight="1" x14ac:dyDescent="0.5">
      <c r="D109" s="4"/>
    </row>
    <row r="110" spans="4:4" s="2" customFormat="1" ht="24.95" customHeight="1" x14ac:dyDescent="0.5">
      <c r="D110" s="4"/>
    </row>
    <row r="111" spans="4:4" s="2" customFormat="1" ht="24.95" customHeight="1" x14ac:dyDescent="0.5">
      <c r="D111" s="4"/>
    </row>
    <row r="112" spans="4:4" s="2" customFormat="1" ht="24.95" customHeight="1" x14ac:dyDescent="0.5">
      <c r="D112" s="4"/>
    </row>
    <row r="113" spans="4:4" s="2" customFormat="1" ht="24.95" customHeight="1" x14ac:dyDescent="0.5">
      <c r="D113" s="4"/>
    </row>
    <row r="114" spans="4:4" s="2" customFormat="1" ht="24.95" customHeight="1" x14ac:dyDescent="0.5">
      <c r="D114" s="4"/>
    </row>
    <row r="115" spans="4:4" s="2" customFormat="1" ht="24.95" customHeight="1" x14ac:dyDescent="0.5">
      <c r="D115" s="4"/>
    </row>
    <row r="116" spans="4:4" s="2" customFormat="1" ht="24.95" customHeight="1" x14ac:dyDescent="0.5">
      <c r="D116" s="4"/>
    </row>
    <row r="117" spans="4:4" s="2" customFormat="1" ht="24.95" customHeight="1" x14ac:dyDescent="0.5">
      <c r="D117" s="4"/>
    </row>
    <row r="118" spans="4:4" s="2" customFormat="1" ht="24.95" customHeight="1" x14ac:dyDescent="0.5">
      <c r="D118" s="4"/>
    </row>
    <row r="119" spans="4:4" s="2" customFormat="1" ht="24.95" customHeight="1" x14ac:dyDescent="0.5">
      <c r="D119" s="4"/>
    </row>
    <row r="120" spans="4:4" s="2" customFormat="1" ht="24.95" customHeight="1" x14ac:dyDescent="0.5">
      <c r="D120" s="4"/>
    </row>
    <row r="121" spans="4:4" s="2" customFormat="1" ht="24.95" customHeight="1" x14ac:dyDescent="0.5">
      <c r="D121" s="4"/>
    </row>
    <row r="122" spans="4:4" s="2" customFormat="1" ht="24.95" customHeight="1" x14ac:dyDescent="0.5">
      <c r="D122" s="4"/>
    </row>
  </sheetData>
  <mergeCells count="6">
    <mergeCell ref="A9:D9"/>
    <mergeCell ref="Z4:Z8"/>
    <mergeCell ref="A10:D10"/>
    <mergeCell ref="A17:D17"/>
    <mergeCell ref="A4:D8"/>
    <mergeCell ref="F4:X4"/>
  </mergeCells>
  <pageMargins left="0.78740157480314965" right="0.78740157480314965" top="0.78740157480314965" bottom="0.78740157480314965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T-7.1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2016-04-12T05:46:25Z</dcterms:created>
  <dcterms:modified xsi:type="dcterms:W3CDTF">2016-04-12T05:48:07Z</dcterms:modified>
</cp:coreProperties>
</file>