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F7" i="1" l="1"/>
  <c r="D7" i="1"/>
  <c r="B7" i="1"/>
  <c r="F11" i="1"/>
  <c r="D11" i="1" l="1"/>
  <c r="B11" i="1"/>
  <c r="D6" i="1"/>
  <c r="F6" i="1"/>
  <c r="B6" i="1"/>
  <c r="D5" i="1" l="1"/>
  <c r="F5" i="1"/>
  <c r="F21" i="1" s="1"/>
  <c r="B5" i="1"/>
  <c r="B20" i="1" s="1"/>
  <c r="D24" i="1" l="1"/>
  <c r="D23" i="1"/>
  <c r="D20" i="1"/>
  <c r="D19" i="1"/>
  <c r="D25" i="1"/>
  <c r="D21" i="1"/>
  <c r="F25" i="1"/>
  <c r="F19" i="1"/>
  <c r="F23" i="1"/>
  <c r="F24" i="1"/>
  <c r="F20" i="1"/>
  <c r="B23" i="1"/>
  <c r="B21" i="1"/>
  <c r="B24" i="1"/>
  <c r="B19" i="1"/>
  <c r="B18" i="1" s="1"/>
  <c r="B25" i="1"/>
  <c r="B17" i="1" l="1"/>
  <c r="B16" i="1" s="1"/>
  <c r="D22" i="1"/>
  <c r="B22" i="1"/>
  <c r="F18" i="1"/>
  <c r="F17" i="1" s="1"/>
  <c r="D18" i="1"/>
  <c r="D17" i="1" s="1"/>
  <c r="D16" i="1" s="1"/>
  <c r="F22" i="1"/>
  <c r="F16" i="1" l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<sst xmlns="http://schemas.openxmlformats.org/spreadsheetml/2006/main" count="29" uniqueCount="21">
  <si>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</si>
  <si>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</si>
  <si>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</si>
  <si>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</si>
  <si>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</si>
  <si>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</si>
  <si>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</si>
  <si>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</si>
  <si>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</si>
  <si>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</si>
  <si>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</si>
  <si>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</si>
  <si>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</si>
  <si>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</si>
  <si>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</si>
  <si>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</si>
  <si>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</si>
  <si>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</si>
  <si>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</si>
  <si>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 15 ปีขึ้นไป จำแนกตามสถานภาพแรงงาน และเพศ กุมภาพันธ์ </t>
  </si>
  <si>
    <t xml:space="preserve">              พ.ศ. 2558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</si>
</sst>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G2" sqref="G2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 x14ac:dyDescent="0.55000000000000004">
      <c r="A1" s="10" t="s">
        <v>19</v>
      </c>
      <c r="B1" s="10"/>
      <c r="C1" s="10"/>
      <c r="D1" s="10"/>
      <c r="E1" s="10"/>
      <c r="F1" s="10"/>
    </row>
    <row r="2" spans="1:6" ht="24" customHeight="1" x14ac:dyDescent="0.55000000000000004">
      <c r="A2" s="9" t="s">
        <v>20</v>
      </c>
      <c r="B2" s="9"/>
      <c r="C2" s="9"/>
      <c r="D2" s="9"/>
      <c r="E2" s="9"/>
      <c r="F2" s="9"/>
    </row>
    <row r="3" spans="1:6" ht="24" customHeight="1" x14ac:dyDescent="0.55000000000000004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 x14ac:dyDescent="0.55000000000000004">
      <c r="A4" s="11"/>
      <c r="B4" s="28" t="s">
        <v>4</v>
      </c>
      <c r="C4" s="28"/>
      <c r="D4" s="28"/>
      <c r="E4" s="28"/>
      <c r="F4" s="28"/>
    </row>
    <row r="5" spans="1:6" ht="24" customHeight="1" x14ac:dyDescent="0.3">
      <c r="A5" s="13" t="s">
        <v>0</v>
      </c>
      <c r="B5" s="16">
        <f>SUM(B6,B11)</f>
        <v>366843</v>
      </c>
      <c r="C5" s="16"/>
      <c r="D5" s="16">
        <f t="shared" ref="D5:F5" si="0">SUM(D6,D11)</f>
        <v>175281.99999999997</v>
      </c>
      <c r="E5" s="16"/>
      <c r="F5" s="16">
        <f t="shared" si="0"/>
        <v>191560.99</v>
      </c>
    </row>
    <row r="6" spans="1:6" ht="24" customHeight="1" x14ac:dyDescent="0.3">
      <c r="A6" s="12" t="s">
        <v>8</v>
      </c>
      <c r="B6" s="16">
        <f>SUM(B7,B10)</f>
        <v>235198.21999999997</v>
      </c>
      <c r="C6" s="16"/>
      <c r="D6" s="16">
        <f t="shared" ref="D6:F6" si="1">SUM(D7,D10)</f>
        <v>134507.53999999998</v>
      </c>
      <c r="E6" s="16"/>
      <c r="F6" s="16">
        <f t="shared" si="1"/>
        <v>100690.67</v>
      </c>
    </row>
    <row r="7" spans="1:6" ht="24" customHeight="1" x14ac:dyDescent="0.3">
      <c r="A7" s="6" t="s">
        <v>9</v>
      </c>
      <c r="B7" s="17">
        <f>+B8+B9</f>
        <v>233312.87999999998</v>
      </c>
      <c r="C7" s="17"/>
      <c r="D7" s="17">
        <f>+D8+D9</f>
        <v>133245.63999999998</v>
      </c>
      <c r="E7" s="17"/>
      <c r="F7" s="17">
        <f>+F8+F9</f>
        <v>100067.23</v>
      </c>
    </row>
    <row r="8" spans="1:6" ht="24" customHeight="1" x14ac:dyDescent="0.3">
      <c r="A8" s="3" t="s">
        <v>16</v>
      </c>
      <c r="B8" s="17">
        <v>232087.61</v>
      </c>
      <c r="C8" s="25"/>
      <c r="D8" s="17">
        <v>132640.04999999999</v>
      </c>
      <c r="E8" s="25"/>
      <c r="F8" s="17">
        <v>99447.56</v>
      </c>
    </row>
    <row r="9" spans="1:6" ht="24" customHeight="1" x14ac:dyDescent="0.3">
      <c r="A9" s="3" t="s">
        <v>15</v>
      </c>
      <c r="B9" s="17">
        <v>1225.27</v>
      </c>
      <c r="C9" s="25"/>
      <c r="D9" s="17">
        <v>605.59</v>
      </c>
      <c r="E9" s="25"/>
      <c r="F9" s="17">
        <v>619.66999999999996</v>
      </c>
    </row>
    <row r="10" spans="1:6" ht="24" customHeight="1" x14ac:dyDescent="0.3">
      <c r="A10" s="3" t="s">
        <v>17</v>
      </c>
      <c r="B10" s="17">
        <v>1885.34</v>
      </c>
      <c r="C10" s="25"/>
      <c r="D10" s="17">
        <v>1261.9000000000001</v>
      </c>
      <c r="E10" s="25"/>
      <c r="F10" s="17">
        <v>623.44000000000005</v>
      </c>
    </row>
    <row r="11" spans="1:6" ht="24" customHeight="1" x14ac:dyDescent="0.3">
      <c r="A11" s="4" t="s">
        <v>6</v>
      </c>
      <c r="B11" s="16">
        <f>SUM(B12,B13,B14)</f>
        <v>131644.78</v>
      </c>
      <c r="C11" s="16"/>
      <c r="D11" s="16">
        <f t="shared" ref="D11:F11" si="2">SUM(D12,D13,D14)</f>
        <v>40774.46</v>
      </c>
      <c r="E11" s="16"/>
      <c r="F11" s="17">
        <f t="shared" si="2"/>
        <v>90870.32</v>
      </c>
    </row>
    <row r="12" spans="1:6" ht="24" customHeight="1" x14ac:dyDescent="0.3">
      <c r="A12" s="3" t="s">
        <v>12</v>
      </c>
      <c r="B12" s="17">
        <v>53445.58</v>
      </c>
      <c r="C12" s="26"/>
      <c r="D12" s="17">
        <v>2445.5100000000002</v>
      </c>
      <c r="E12" s="26"/>
      <c r="F12" s="17">
        <v>51000.07</v>
      </c>
    </row>
    <row r="13" spans="1:6" ht="24" customHeight="1" x14ac:dyDescent="0.3">
      <c r="A13" s="7" t="s">
        <v>13</v>
      </c>
      <c r="B13" s="17">
        <v>27118.67</v>
      </c>
      <c r="C13" s="27"/>
      <c r="D13" s="17">
        <v>12407.46</v>
      </c>
      <c r="E13" s="27"/>
      <c r="F13" s="17">
        <v>14711.2</v>
      </c>
    </row>
    <row r="14" spans="1:6" ht="24" customHeight="1" x14ac:dyDescent="0.3">
      <c r="A14" s="7" t="s">
        <v>14</v>
      </c>
      <c r="B14" s="17">
        <v>51080.53</v>
      </c>
      <c r="C14" s="20"/>
      <c r="D14" s="17">
        <v>25921.49</v>
      </c>
      <c r="E14" s="20"/>
      <c r="F14" s="17">
        <v>25159.05</v>
      </c>
    </row>
    <row r="15" spans="1:6" s="8" customFormat="1" ht="24" customHeight="1" x14ac:dyDescent="0.55000000000000004">
      <c r="A15" s="7"/>
      <c r="B15" s="29" t="s">
        <v>7</v>
      </c>
      <c r="C15" s="29"/>
      <c r="D15" s="29"/>
      <c r="E15" s="29"/>
      <c r="F15" s="29"/>
    </row>
    <row r="16" spans="1:6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 x14ac:dyDescent="0.55000000000000004">
      <c r="A17" s="12" t="s">
        <v>8</v>
      </c>
      <c r="B17" s="18">
        <f>SUM(B18,B21)</f>
        <v>64.114136020041272</v>
      </c>
      <c r="C17" s="18"/>
      <c r="D17" s="18">
        <f>SUM(D18,D21)</f>
        <v>76.737793954884125</v>
      </c>
      <c r="E17" s="18"/>
      <c r="F17" s="18">
        <f>SUM(F18,F21)</f>
        <v>52.563243695911162</v>
      </c>
    </row>
    <row r="18" spans="1:6" ht="24" customHeight="1" x14ac:dyDescent="0.55000000000000004">
      <c r="A18" s="6" t="s">
        <v>9</v>
      </c>
      <c r="B18" s="19">
        <f>+B19+B20</f>
        <v>63.600199540402848</v>
      </c>
      <c r="C18" s="19"/>
      <c r="D18" s="19">
        <f>+D19+D20</f>
        <v>76.017868349288577</v>
      </c>
      <c r="E18" s="19"/>
      <c r="F18" s="19">
        <f>+F19+F20</f>
        <v>52.237791212083422</v>
      </c>
    </row>
    <row r="19" spans="1:6" ht="24" customHeight="1" x14ac:dyDescent="0.55000000000000004">
      <c r="A19" s="3" t="s">
        <v>10</v>
      </c>
      <c r="B19" s="19">
        <f>(B8*100)/B5</f>
        <v>63.266195620469794</v>
      </c>
      <c r="C19" s="20"/>
      <c r="D19" s="19">
        <f t="shared" ref="D19:F19" si="4">(D8*100)/D5</f>
        <v>75.672373660729562</v>
      </c>
      <c r="E19" s="19"/>
      <c r="F19" s="19">
        <f t="shared" si="4"/>
        <v>51.914306769870002</v>
      </c>
    </row>
    <row r="20" spans="1:6" ht="24" customHeight="1" x14ac:dyDescent="0.55000000000000004">
      <c r="A20" s="3" t="s">
        <v>11</v>
      </c>
      <c r="B20" s="19">
        <f>(B9*100)/B5</f>
        <v>0.3340039199330504</v>
      </c>
      <c r="C20" s="19"/>
      <c r="D20" s="19">
        <f t="shared" ref="D20:F20" si="5">(D9*100)/D5</f>
        <v>0.34549468855900783</v>
      </c>
      <c r="E20" s="19"/>
      <c r="F20" s="19">
        <f t="shared" si="5"/>
        <v>0.32348444221341721</v>
      </c>
    </row>
    <row r="21" spans="1:6" ht="24" customHeight="1" x14ac:dyDescent="0.55000000000000004">
      <c r="A21" s="3" t="s">
        <v>17</v>
      </c>
      <c r="B21" s="19">
        <f>(B10*100)/B5</f>
        <v>0.51393647963842848</v>
      </c>
      <c r="C21" s="19"/>
      <c r="D21" s="19">
        <f t="shared" ref="D21" si="6">(D10*100)/D5</f>
        <v>0.71992560559555474</v>
      </c>
      <c r="E21" s="19"/>
      <c r="F21" s="19">
        <f>(F10*100)/F5</f>
        <v>0.32545248382773556</v>
      </c>
    </row>
    <row r="22" spans="1:6" ht="24" customHeight="1" x14ac:dyDescent="0.55000000000000004">
      <c r="A22" s="4" t="s">
        <v>6</v>
      </c>
      <c r="B22" s="18">
        <f>SUM(B23,B24,B25)</f>
        <v>35.885863979958728</v>
      </c>
      <c r="C22" s="21"/>
      <c r="D22" s="18">
        <f>SUM(D23,D24,D25)</f>
        <v>23.262206045115875</v>
      </c>
      <c r="E22" s="18"/>
      <c r="F22" s="18">
        <f>SUM(F23,F24,F25)</f>
        <v>47.436756304088846</v>
      </c>
    </row>
    <row r="23" spans="1:6" ht="24" customHeight="1" x14ac:dyDescent="0.55000000000000004">
      <c r="A23" s="3" t="s">
        <v>12</v>
      </c>
      <c r="B23" s="19">
        <f>(B12*100)/B5</f>
        <v>14.569060878904599</v>
      </c>
      <c r="C23" s="20"/>
      <c r="D23" s="19">
        <f t="shared" ref="D23:F23" si="7">(D12*100)/D5</f>
        <v>1.3951860430620375</v>
      </c>
      <c r="E23" s="19"/>
      <c r="F23" s="19">
        <f t="shared" si="7"/>
        <v>26.623411165289969</v>
      </c>
    </row>
    <row r="24" spans="1:6" ht="24" customHeight="1" x14ac:dyDescent="0.55000000000000004">
      <c r="A24" s="7" t="s">
        <v>13</v>
      </c>
      <c r="B24" s="19">
        <f>(B13*100)/B5</f>
        <v>7.39244581469457</v>
      </c>
      <c r="C24" s="20"/>
      <c r="D24" s="19">
        <f t="shared" ref="D24:F24" si="8">(D13*100)/D5</f>
        <v>7.078570532056915</v>
      </c>
      <c r="E24" s="19"/>
      <c r="F24" s="19">
        <f t="shared" si="8"/>
        <v>7.6796429168590121</v>
      </c>
    </row>
    <row r="25" spans="1:6" ht="24" customHeight="1" x14ac:dyDescent="0.55000000000000004">
      <c r="A25" s="5" t="s">
        <v>14</v>
      </c>
      <c r="B25" s="22">
        <f>(B14*100)/B5</f>
        <v>13.924357286359561</v>
      </c>
      <c r="C25" s="23"/>
      <c r="D25" s="22">
        <f t="shared" ref="D25:F25" si="9">(D14*100)/D5</f>
        <v>14.788449469996921</v>
      </c>
      <c r="E25" s="22"/>
      <c r="F25" s="22">
        <f t="shared" si="9"/>
        <v>13.133702221939865</v>
      </c>
    </row>
    <row r="26" spans="1:6" ht="24" customHeight="1" x14ac:dyDescent="0.3">
      <c r="A26" s="15" t="s">
        <v>18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2013-11-15T04:19:02Z</cp:lastPrinted>
  <dcterms:created xsi:type="dcterms:W3CDTF">2007-01-27T02:01:41Z</dcterms:created>
  <dcterms:modified xsi:type="dcterms:W3CDTF">2015-04-10T01:48:53Z</dcterms:modified>
</cp:coreProperties>
</file>