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35" windowWidth="14880" windowHeight="8700"/>
  </bookViews>
  <sheets>
    <sheet name="T.1" sheetId="1" r:id="rId1"/>
    <sheet name="Sheet2" sheetId="2" r:id="rId2"/>
    <sheet name="Sheet3" sheetId="3" r:id="rId3"/>
    <sheet name="Sheet4" sheetId="4" r:id="rId4"/>
  </sheets>
  <calcPr calcId="144525"/>
</workbook>
</file>

<file path=xl/calcChain.xml><?xml version="1.0" encoding="utf-8"?>
<calcChain xmlns="http://schemas.openxmlformats.org/spreadsheetml/2006/main">
  <c r="D7" i="1" l="1"/>
  <c r="C7" i="1"/>
  <c r="B7" i="1"/>
  <c r="D11" i="1"/>
  <c r="C11" i="1" l="1"/>
  <c r="B11" i="1"/>
  <c r="C6" i="1"/>
  <c r="D6" i="1"/>
  <c r="B6" i="1"/>
  <c r="C5" i="1" l="1"/>
  <c r="D5" i="1"/>
  <c r="D21" i="1" s="1"/>
  <c r="B5" i="1"/>
  <c r="B20" i="1" s="1"/>
  <c r="C24" i="1" l="1"/>
  <c r="C23" i="1"/>
  <c r="C20" i="1"/>
  <c r="C19" i="1"/>
  <c r="C25" i="1"/>
  <c r="C21" i="1"/>
  <c r="D25" i="1"/>
  <c r="D19" i="1"/>
  <c r="D23" i="1"/>
  <c r="D24" i="1"/>
  <c r="D20" i="1"/>
  <c r="B23" i="1"/>
  <c r="B21" i="1"/>
  <c r="B24" i="1"/>
  <c r="B19" i="1"/>
  <c r="B18" i="1" s="1"/>
  <c r="B25" i="1"/>
  <c r="B17" i="1" l="1"/>
  <c r="B16" i="1" s="1"/>
  <c r="C22" i="1"/>
  <c r="B22" i="1"/>
  <c r="D18" i="1"/>
  <c r="D17" i="1" s="1"/>
  <c r="C18" i="1"/>
  <c r="C17" i="1" s="1"/>
  <c r="C16" i="1" s="1"/>
  <c r="D22" i="1"/>
  <c r="D16" i="1" l="1"/>
</calcChain>
</file>

<file path=xl/sharedStrings.xml><?xml version="1.0" encoding="utf-8"?>
<sst xmlns="http://schemas.openxmlformats.org/spreadsheetml/2006/main" count="29" uniqueCount="21">
  <si>
    <t>ยอดรวม</t>
  </si>
  <si>
    <t>รวม</t>
  </si>
  <si>
    <t>ชาย</t>
  </si>
  <si>
    <t>หญิง</t>
  </si>
  <si>
    <t>จำนวน</t>
  </si>
  <si>
    <t>สถานภาพการทำงาน</t>
  </si>
  <si>
    <t>ผู้ไม่อยู่ในกำลังแรงงาน</t>
  </si>
  <si>
    <t>ร้อยละ</t>
  </si>
  <si>
    <t xml:space="preserve">              จังหวัดหนองบัวลำภู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</si>
  <si>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</si>
  <si>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</si>
  <si>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</si>
  <si>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</si>
  <si>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</si>
  <si>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</si>
  <si>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</si>
  <si>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</si>
  <si>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</si>
  <si>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</si>
  <si>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>ที่มา: การสำรวจภาวะการทำงานของประชากร พ.ศ.2558 สำนักงานสถิติจังหวัดหนองบัวลำภู สำนักงานสถิติแห่งชาติ</t>
  </si>
  <si>
    <t>ตารางที่ 1  จำนวนและร้อยละของประชากร จำแนกตามสถานภาพแรงงาน และเพศ สิงหาคม พ.ศ. 2558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</si>
</sst>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#,##0.0"/>
    <numFmt numFmtId="188" formatCode="0.0"/>
  </numFmts>
  <fonts count="11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charset val="22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4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0" fontId="5" fillId="0" borderId="1" xfId="0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188" fontId="9" fillId="0" borderId="0" xfId="2" applyNumberFormat="1" applyFont="1" applyAlignment="1">
      <alignment horizontal="right" vertical="center"/>
    </xf>
    <xf numFmtId="188" fontId="10" fillId="0" borderId="0" xfId="2" applyNumberFormat="1" applyFont="1" applyAlignment="1">
      <alignment horizontal="right" vertical="center"/>
    </xf>
    <xf numFmtId="188" fontId="10" fillId="0" borderId="2" xfId="2" applyNumberFormat="1" applyFont="1" applyBorder="1" applyAlignment="1">
      <alignment horizontal="right" vertical="center"/>
    </xf>
  </cellXfs>
  <cellStyles count="3">
    <cellStyle name="Normal" xfId="0" builtinId="0"/>
    <cellStyle name="ปกติ 2" xfId="2"/>
    <cellStyle name="ปกติ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8"/>
  <sheetViews>
    <sheetView tabSelected="1" view="pageLayout" topLeftCell="A13" workbookViewId="0">
      <selection activeCell="B16" sqref="B16:D25"/>
    </sheetView>
  </sheetViews>
  <sheetFormatPr defaultRowHeight="24" customHeight="1" x14ac:dyDescent="0.55000000000000004"/>
  <cols>
    <col min="1" max="1" width="26.875" style="1" customWidth="1"/>
    <col min="2" max="4" width="16.75" style="1" customWidth="1"/>
    <col min="5" max="16384" width="9" style="1"/>
  </cols>
  <sheetData>
    <row r="1" spans="1:4" ht="24" customHeight="1" x14ac:dyDescent="0.55000000000000004">
      <c r="A1" s="10" t="s">
        <v>20</v>
      </c>
      <c r="B1" s="10"/>
      <c r="C1" s="10"/>
      <c r="D1" s="10"/>
    </row>
    <row r="2" spans="1:4" ht="24" customHeight="1" x14ac:dyDescent="0.55000000000000004">
      <c r="A2" s="9" t="s">
        <v>8</v>
      </c>
      <c r="B2" s="9"/>
      <c r="C2" s="9"/>
      <c r="D2" s="9"/>
    </row>
    <row r="3" spans="1:4" ht="24" customHeight="1" x14ac:dyDescent="0.55000000000000004">
      <c r="A3" s="2" t="s">
        <v>5</v>
      </c>
      <c r="B3" s="16" t="s">
        <v>1</v>
      </c>
      <c r="C3" s="16" t="s">
        <v>2</v>
      </c>
      <c r="D3" s="16" t="s">
        <v>3</v>
      </c>
    </row>
    <row r="4" spans="1:4" ht="24" customHeight="1" x14ac:dyDescent="0.55000000000000004">
      <c r="A4" s="11"/>
      <c r="B4" s="17" t="s">
        <v>4</v>
      </c>
      <c r="C4" s="17"/>
      <c r="D4" s="17"/>
    </row>
    <row r="5" spans="1:4" ht="24" customHeight="1" x14ac:dyDescent="0.3">
      <c r="A5" s="13" t="s">
        <v>0</v>
      </c>
      <c r="B5" s="19">
        <f>SUM(B6,B11)</f>
        <v>367233.01</v>
      </c>
      <c r="C5" s="19">
        <f t="shared" ref="C5:D5" si="0">SUM(C6,C11)</f>
        <v>175444.00000000003</v>
      </c>
      <c r="D5" s="19">
        <f t="shared" si="0"/>
        <v>191789</v>
      </c>
    </row>
    <row r="6" spans="1:4" ht="24" customHeight="1" x14ac:dyDescent="0.3">
      <c r="A6" s="12" t="s">
        <v>9</v>
      </c>
      <c r="B6" s="19">
        <f>SUM(B7,B10)</f>
        <v>246914.34</v>
      </c>
      <c r="C6" s="19">
        <f t="shared" ref="C6:D6" si="1">SUM(C7,C10)</f>
        <v>136468.81000000003</v>
      </c>
      <c r="D6" s="19">
        <f t="shared" si="1"/>
        <v>110445.52999999998</v>
      </c>
    </row>
    <row r="7" spans="1:4" ht="24" customHeight="1" x14ac:dyDescent="0.3">
      <c r="A7" s="6" t="s">
        <v>10</v>
      </c>
      <c r="B7" s="20">
        <f>+B8+B9</f>
        <v>246538.8</v>
      </c>
      <c r="C7" s="20">
        <f>+C8+C9</f>
        <v>136362.36000000002</v>
      </c>
      <c r="D7" s="20">
        <f>+D8+D9</f>
        <v>110176.43999999999</v>
      </c>
    </row>
    <row r="8" spans="1:4" ht="24" customHeight="1" x14ac:dyDescent="0.3">
      <c r="A8" s="3" t="s">
        <v>17</v>
      </c>
      <c r="B8" s="20">
        <v>244612.97</v>
      </c>
      <c r="C8" s="20">
        <v>135812.32</v>
      </c>
      <c r="D8" s="20">
        <v>108800.65</v>
      </c>
    </row>
    <row r="9" spans="1:4" ht="24" customHeight="1" x14ac:dyDescent="0.3">
      <c r="A9" s="3" t="s">
        <v>16</v>
      </c>
      <c r="B9" s="20">
        <v>1925.83</v>
      </c>
      <c r="C9" s="20">
        <v>550.04</v>
      </c>
      <c r="D9" s="20">
        <v>1375.79</v>
      </c>
    </row>
    <row r="10" spans="1:4" ht="24" customHeight="1" x14ac:dyDescent="0.3">
      <c r="A10" s="3" t="s">
        <v>18</v>
      </c>
      <c r="B10" s="20">
        <v>375.54</v>
      </c>
      <c r="C10" s="20">
        <v>106.45</v>
      </c>
      <c r="D10" s="20">
        <v>269.08999999999997</v>
      </c>
    </row>
    <row r="11" spans="1:4" ht="24" customHeight="1" x14ac:dyDescent="0.3">
      <c r="A11" s="4" t="s">
        <v>6</v>
      </c>
      <c r="B11" s="19">
        <f>SUM(B12,B13,B14)</f>
        <v>120318.67000000001</v>
      </c>
      <c r="C11" s="19">
        <f t="shared" ref="C11:D11" si="2">SUM(C12,C13,C14)</f>
        <v>38975.19</v>
      </c>
      <c r="D11" s="20">
        <f t="shared" si="2"/>
        <v>81343.47</v>
      </c>
    </row>
    <row r="12" spans="1:4" ht="24" customHeight="1" x14ac:dyDescent="0.3">
      <c r="A12" s="3" t="s">
        <v>13</v>
      </c>
      <c r="B12" s="20">
        <v>39205.64</v>
      </c>
      <c r="C12" s="20">
        <v>251.62</v>
      </c>
      <c r="D12" s="20">
        <v>38954.01</v>
      </c>
    </row>
    <row r="13" spans="1:4" ht="24" customHeight="1" x14ac:dyDescent="0.3">
      <c r="A13" s="7" t="s">
        <v>14</v>
      </c>
      <c r="B13" s="20">
        <v>28570.66</v>
      </c>
      <c r="C13" s="20">
        <v>13604.47</v>
      </c>
      <c r="D13" s="20">
        <v>14966.19</v>
      </c>
    </row>
    <row r="14" spans="1:4" ht="24" customHeight="1" x14ac:dyDescent="0.3">
      <c r="A14" s="7" t="s">
        <v>15</v>
      </c>
      <c r="B14" s="20">
        <v>52542.37</v>
      </c>
      <c r="C14" s="20">
        <v>25119.1</v>
      </c>
      <c r="D14" s="20">
        <v>27423.27</v>
      </c>
    </row>
    <row r="15" spans="1:4" s="8" customFormat="1" ht="24" customHeight="1" x14ac:dyDescent="0.55000000000000004">
      <c r="A15" s="7"/>
      <c r="B15" s="18" t="s">
        <v>7</v>
      </c>
      <c r="C15" s="18"/>
      <c r="D15" s="18"/>
    </row>
    <row r="16" spans="1:4" ht="24" customHeight="1" x14ac:dyDescent="0.55000000000000004">
      <c r="A16" s="13" t="s">
        <v>0</v>
      </c>
      <c r="B16" s="21">
        <f>SUM(B17,B22)</f>
        <v>100</v>
      </c>
      <c r="C16" s="21">
        <f t="shared" ref="C16:D16" si="3">SUM(C17,C22)</f>
        <v>100</v>
      </c>
      <c r="D16" s="21">
        <f t="shared" si="3"/>
        <v>100</v>
      </c>
    </row>
    <row r="17" spans="1:4" ht="24" customHeight="1" x14ac:dyDescent="0.55000000000000004">
      <c r="A17" s="12" t="s">
        <v>9</v>
      </c>
      <c r="B17" s="21">
        <f>SUM(B18,B21)</f>
        <v>67.236423000209044</v>
      </c>
      <c r="C17" s="21">
        <f>SUM(C18,C21)</f>
        <v>77.784825927361439</v>
      </c>
      <c r="D17" s="21">
        <f>SUM(D18,D21)</f>
        <v>57.586999254388935</v>
      </c>
    </row>
    <row r="18" spans="1:4" ht="24" customHeight="1" x14ac:dyDescent="0.55000000000000004">
      <c r="A18" s="6" t="s">
        <v>10</v>
      </c>
      <c r="B18" s="22">
        <f>+B19+B20</f>
        <v>67.134160951380693</v>
      </c>
      <c r="C18" s="22">
        <f>+C19+C20</f>
        <v>77.724151296140079</v>
      </c>
      <c r="D18" s="22">
        <f>+D19+D20</f>
        <v>57.446694023119157</v>
      </c>
    </row>
    <row r="19" spans="1:4" ht="24" customHeight="1" x14ac:dyDescent="0.55000000000000004">
      <c r="A19" s="3" t="s">
        <v>11</v>
      </c>
      <c r="B19" s="22">
        <f>(B8*100)/B5</f>
        <v>66.609744586958556</v>
      </c>
      <c r="C19" s="22">
        <f t="shared" ref="C19:D19" si="4">(C8*100)/C5</f>
        <v>77.410638152344902</v>
      </c>
      <c r="D19" s="22">
        <f t="shared" si="4"/>
        <v>56.729348398500434</v>
      </c>
    </row>
    <row r="20" spans="1:4" ht="24" customHeight="1" x14ac:dyDescent="0.55000000000000004">
      <c r="A20" s="3" t="s">
        <v>12</v>
      </c>
      <c r="B20" s="22">
        <f>(B9*100)/B5</f>
        <v>0.52441636442214168</v>
      </c>
      <c r="C20" s="22">
        <f t="shared" ref="C20:D20" si="5">(C9*100)/C5</f>
        <v>0.31351314379517103</v>
      </c>
      <c r="D20" s="22">
        <f t="shared" si="5"/>
        <v>0.71734562461872164</v>
      </c>
    </row>
    <row r="21" spans="1:4" ht="24" customHeight="1" x14ac:dyDescent="0.55000000000000004">
      <c r="A21" s="3" t="s">
        <v>18</v>
      </c>
      <c r="B21" s="22">
        <f>(B10*100)/B5</f>
        <v>0.10226204882834471</v>
      </c>
      <c r="C21" s="22">
        <f t="shared" ref="C21" si="6">(C10*100)/C5</f>
        <v>6.0674631221358369E-2</v>
      </c>
      <c r="D21" s="22">
        <f>(D10*100)/D5</f>
        <v>0.14030523126978084</v>
      </c>
    </row>
    <row r="22" spans="1:4" ht="24" customHeight="1" x14ac:dyDescent="0.55000000000000004">
      <c r="A22" s="4" t="s">
        <v>6</v>
      </c>
      <c r="B22" s="21">
        <f>SUM(B23,B24,B25)</f>
        <v>32.763576999790949</v>
      </c>
      <c r="C22" s="21">
        <f>SUM(C23,C24,C25)</f>
        <v>22.215174072638561</v>
      </c>
      <c r="D22" s="21">
        <f>SUM(D23,D24,D25)</f>
        <v>42.413000745611058</v>
      </c>
    </row>
    <row r="23" spans="1:4" ht="24" customHeight="1" x14ac:dyDescent="0.55000000000000004">
      <c r="A23" s="3" t="s">
        <v>13</v>
      </c>
      <c r="B23" s="22">
        <f>(B12*100)/B5</f>
        <v>10.675957479966193</v>
      </c>
      <c r="C23" s="22">
        <f t="shared" ref="C23:D23" si="7">(C12*100)/C5</f>
        <v>0.14341898269533296</v>
      </c>
      <c r="D23" s="22">
        <f t="shared" si="7"/>
        <v>20.310867672285688</v>
      </c>
    </row>
    <row r="24" spans="1:4" ht="24" customHeight="1" x14ac:dyDescent="0.55000000000000004">
      <c r="A24" s="7" t="s">
        <v>14</v>
      </c>
      <c r="B24" s="22">
        <f>(B13*100)/B5</f>
        <v>7.7799814346754941</v>
      </c>
      <c r="C24" s="22">
        <f t="shared" ref="C24:D24" si="8">(C13*100)/C5</f>
        <v>7.7543090672807269</v>
      </c>
      <c r="D24" s="22">
        <f t="shared" si="8"/>
        <v>7.803466309329524</v>
      </c>
    </row>
    <row r="25" spans="1:4" ht="24" customHeight="1" x14ac:dyDescent="0.55000000000000004">
      <c r="A25" s="5" t="s">
        <v>15</v>
      </c>
      <c r="B25" s="23">
        <f>(B14*100)/B5</f>
        <v>14.307638085149263</v>
      </c>
      <c r="C25" s="23">
        <f t="shared" ref="C25:D25" si="9">(C14*100)/C5</f>
        <v>14.3174460226625</v>
      </c>
      <c r="D25" s="23">
        <f t="shared" si="9"/>
        <v>14.29866676399585</v>
      </c>
    </row>
    <row r="26" spans="1:4" ht="24" customHeight="1" x14ac:dyDescent="0.3">
      <c r="A26" s="15" t="s">
        <v>19</v>
      </c>
    </row>
    <row r="28" spans="1:4" ht="24" customHeight="1" x14ac:dyDescent="0.3">
      <c r="A28" s="14"/>
    </row>
  </sheetData>
  <mergeCells count="2">
    <mergeCell ref="B4:D4"/>
    <mergeCell ref="B15:D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4</vt:i4>
      </vt:variant>
    </vt:vector>
  </HeadingPairs>
  <TitlesOfParts>
    <vt:vector size="4" baseType="lpstr">
      <vt:lpstr>T.1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NSOLamphu01</cp:lastModifiedBy>
  <cp:lastPrinted>2013-11-15T04:19:02Z</cp:lastPrinted>
  <dcterms:created xsi:type="dcterms:W3CDTF">2007-01-27T02:01:41Z</dcterms:created>
  <dcterms:modified xsi:type="dcterms:W3CDTF">2016-02-26T01:39:03Z</dcterms:modified>
</cp:coreProperties>
</file>