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1075" windowHeight="10035"/>
  </bookViews>
  <sheets>
    <sheet name="T-3.1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G18" i="1" l="1"/>
  <c r="F18" i="1"/>
  <c r="E18" i="1"/>
  <c r="G17" i="1"/>
  <c r="E17" i="1" s="1"/>
  <c r="F17" i="1"/>
  <c r="G16" i="1"/>
  <c r="F16" i="1"/>
  <c r="E16" i="1" s="1"/>
  <c r="G15" i="1"/>
  <c r="F15" i="1"/>
  <c r="E15" i="1"/>
  <c r="G14" i="1"/>
  <c r="F14" i="1"/>
  <c r="E14" i="1"/>
  <c r="G13" i="1"/>
  <c r="E13" i="1" s="1"/>
  <c r="F13" i="1"/>
  <c r="G12" i="1"/>
  <c r="F12" i="1"/>
  <c r="E12" i="1" s="1"/>
</calcChain>
</file>

<file path=xl/sharedStrings.xml><?xml version="1.0" encoding="utf-8"?>
<sst xmlns="http://schemas.openxmlformats.org/spreadsheetml/2006/main" count="38" uniqueCount="36">
  <si>
    <t xml:space="preserve">ตาราง   </t>
  </si>
  <si>
    <t>โรงเรียน จำแนกตามสังกัด เป็นรายอำเภอ ปีการศึกษา 2558</t>
  </si>
  <si>
    <t xml:space="preserve">Table </t>
  </si>
  <si>
    <t>School by Jurisdiction and District: Academic Year 2015</t>
  </si>
  <si>
    <t>อำเภอ</t>
  </si>
  <si>
    <t>สังกัด Jurisdiction</t>
  </si>
  <si>
    <t>District</t>
  </si>
  <si>
    <t>สนง.คณะกรรมการ</t>
  </si>
  <si>
    <t>สำนักบริหารงาน</t>
  </si>
  <si>
    <t>รวม</t>
  </si>
  <si>
    <t>การศึกษาขั้นพื้นฐาน</t>
  </si>
  <si>
    <t>คณะกรรมการส่งเสริม</t>
  </si>
  <si>
    <t>Total</t>
  </si>
  <si>
    <t>Office of the Basic</t>
  </si>
  <si>
    <t>การศึกษาเอกชน</t>
  </si>
  <si>
    <t>Education Commission</t>
  </si>
  <si>
    <t>Office of the Private</t>
  </si>
  <si>
    <t>รวมยอด</t>
  </si>
  <si>
    <t>เมืองปทุมธานี</t>
  </si>
  <si>
    <t>Mueang  Pathum  Thani</t>
  </si>
  <si>
    <t>คลองหลวง</t>
  </si>
  <si>
    <t>Khlong  Luang</t>
  </si>
  <si>
    <t>ธัญบุรี</t>
  </si>
  <si>
    <t>Thanyaburi</t>
  </si>
  <si>
    <t>หนองเสือ</t>
  </si>
  <si>
    <t>Nong  Sua</t>
  </si>
  <si>
    <t>ลาดหลุมแก้ว</t>
  </si>
  <si>
    <t>Lat  Lum  Kaeo</t>
  </si>
  <si>
    <t>ลำลูกกา</t>
  </si>
  <si>
    <t>Lam  Luk  Ka</t>
  </si>
  <si>
    <t>สามโคก</t>
  </si>
  <si>
    <t>Sam  Khok</t>
  </si>
  <si>
    <t xml:space="preserve">     ที่มา:  1. สำนักงานเขตพื้นที่การศึกษาประถมศึกษาปทุมธานี เขต 1,2</t>
  </si>
  <si>
    <t>Source:  1. Pathum Thani Primary Educational Service Area Office, Area 1,2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</si>
  <si>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2. สำนักงานเขตพื้นที่การศึกษามัธยมศึกษาเขต 4  ปทุมธานี</t>
    </r>
  </si>
  <si>
    <t xml:space="preserve">            2. Pathum Thani Secondary Educational Service Area Office, Area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</si>
</sst>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87" formatCode="_-* #,##0\ \ \ \ \ \ \ \ \ \ \ \ \ \ \ \ \ _-;\-* #,##0\ \ \ \ \ \ \ \ \ \ \ \ \ \ \ \ \ _-;_-* &quot;-&quot;\ \ \ \ \ \ \ \ \ \ \ \ \ \ \ \ \ _-;_-@_-"/>
    <numFmt numFmtId="188" formatCode="_-* #,##0.00_-;\-* #,##0.00_-;_-* &quot;-&quot;??_-;_-@_-"/>
    <numFmt numFmtId="189" formatCode="_-* #,##0\ \ \ \ \ \ \ \ \ \ \ \ \ \ \ \ \ \ \ \ _-;\-* #,##0\ \ \ \ \ \ \ \ \ \ \ \ \ \ \ \ \ \ \ \ _-;_-* &quot;-&quot;\ \ \ \ \ \ \ \ \ \ \ \ \ \ \ \ \ \ \ \ _-;_-@_-"/>
    <numFmt numFmtId="190" formatCode="_-* #,##0\ \ \ \ \ \ \ \ \ \ \ \ \ \ \ \ \ \ \ \ \ _-;\-* #,##0\ \ \ \ \ \ \ \ \ \ \ \ \ \ \ \ \ \ \ \ \ _-;_-* &quot;-&quot;\ \ \ \ \ \ \ \ \ \ \ \ \ \ \ \ \ \ \ \ \ _-;_-@_-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88" fontId="1" fillId="0" borderId="0" applyFont="0" applyFill="0" applyBorder="0" applyAlignment="0" applyProtection="0"/>
    <xf numFmtId="188" fontId="8" fillId="0" borderId="0" applyFont="0" applyFill="0" applyBorder="0" applyAlignment="0" applyProtection="0"/>
    <xf numFmtId="0" fontId="8" fillId="0" borderId="0"/>
  </cellStyleXfs>
  <cellXfs count="5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Border="1"/>
    <xf numFmtId="0" fontId="2" fillId="0" borderId="0" xfId="0" applyFont="1" applyBorder="1" applyAlignment="1">
      <alignment horizontal="left"/>
    </xf>
    <xf numFmtId="0" fontId="4" fillId="0" borderId="0" xfId="0" applyFont="1"/>
    <xf numFmtId="0" fontId="4" fillId="0" borderId="0" xfId="0" applyFont="1" applyBorder="1"/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5" fillId="0" borderId="0" xfId="0" applyFont="1"/>
    <xf numFmtId="0" fontId="5" fillId="0" borderId="0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/>
    <xf numFmtId="0" fontId="5" fillId="0" borderId="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2" xfId="0" applyFont="1" applyBorder="1"/>
    <xf numFmtId="0" fontId="5" fillId="0" borderId="13" xfId="0" applyFont="1" applyBorder="1"/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87" fontId="3" fillId="0" borderId="8" xfId="0" applyNumberFormat="1" applyFont="1" applyBorder="1" applyAlignment="1">
      <alignment vertical="center"/>
    </xf>
    <xf numFmtId="189" fontId="3" fillId="0" borderId="9" xfId="1" applyNumberFormat="1" applyFont="1" applyBorder="1" applyAlignment="1">
      <alignment vertical="center"/>
    </xf>
    <xf numFmtId="190" fontId="3" fillId="0" borderId="9" xfId="1" applyNumberFormat="1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187" fontId="5" fillId="0" borderId="8" xfId="0" applyNumberFormat="1" applyFont="1" applyBorder="1"/>
    <xf numFmtId="189" fontId="5" fillId="0" borderId="9" xfId="1" applyNumberFormat="1" applyFont="1" applyBorder="1"/>
    <xf numFmtId="190" fontId="5" fillId="0" borderId="9" xfId="1" applyNumberFormat="1" applyFont="1" applyBorder="1"/>
    <xf numFmtId="0" fontId="5" fillId="0" borderId="0" xfId="0" applyFont="1" applyAlignment="1">
      <alignment horizontal="left" indent="1"/>
    </xf>
    <xf numFmtId="0" fontId="4" fillId="0" borderId="7" xfId="0" applyFont="1" applyBorder="1"/>
    <xf numFmtId="0" fontId="5" fillId="0" borderId="0" xfId="0" applyFont="1" applyAlignment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</cellXfs>
  <cellStyles count="4">
    <cellStyle name="Comma" xfId="1" builtinId="3"/>
    <cellStyle name="Comma 2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19;&#3634;&#3618;&#3591;&#3634;&#3609;&#3626;&#3606;&#3636;&#3605;&#3636;/&#3605;&#3634;&#3619;&#3634;&#3591;&#3626;&#3606;&#3636;&#3605;&#3636;&#3651;&#3594;&#3657;&#3585;&#3619;&#3629;&#3585;&#3586;&#3657;&#3629;&#3617;&#3641;&#3621;/3.&#3626;&#3606;&#3636;&#3605;&#3636;&#3585;&#3634;&#3619;&#3624;&#3638;&#3585;&#3625;&#3634;_&#3588;&#3619;&#3610;&#3649;&#3621;&#3657;&#362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3.1"/>
      <sheetName val="T-3.1สพป.1"/>
      <sheetName val="T-3.1สพป.2"/>
      <sheetName val="T-3.1สพม.4"/>
      <sheetName val="T-3.2"/>
      <sheetName val="T-3.2สพป.1"/>
      <sheetName val="T-3.2สพป.2"/>
      <sheetName val="T-3.2สพม.4"/>
      <sheetName val="T-3.3"/>
      <sheetName val="T-3.3สพป.1"/>
      <sheetName val="T-3.3สพป.2"/>
      <sheetName val="T-3.3สพม.4"/>
      <sheetName val="T-3.4"/>
      <sheetName val="T-3.4สพป.1"/>
      <sheetName val="T-3.4สพป.2"/>
      <sheetName val="T-3.4สพม.4"/>
      <sheetName val="T-3.5"/>
      <sheetName val="T-3.5สพป.1"/>
      <sheetName val="T-3.5สพป.2"/>
      <sheetName val="T-3.5สพม.4"/>
      <sheetName val="T-3.6"/>
      <sheetName val="T-3.6สพป.1"/>
      <sheetName val="T-3.6สพป.2"/>
      <sheetName val="T-3.6สพม.4"/>
      <sheetName val="T-3.7"/>
      <sheetName val="T-3.7สพป.1"/>
      <sheetName val="T-3.7สพป.2"/>
      <sheetName val="T-3.7สพม.4"/>
      <sheetName val="T-3.8"/>
      <sheetName val="T-3.8สพป.1"/>
      <sheetName val="T-3.8สพป.2"/>
      <sheetName val="T-3.8สพม.4"/>
      <sheetName val="T-3.9"/>
      <sheetName val="T-3.9 (2)"/>
      <sheetName val="T-3.10"/>
      <sheetName val="T-3.10สพป.1"/>
      <sheetName val="T-3.10สพป.2"/>
      <sheetName val="T-3.10สพม.4"/>
      <sheetName val="T-3.11"/>
      <sheetName val="T-3.11 (2)"/>
      <sheetName val="T-3.12"/>
      <sheetName val="T-3.12 (2)"/>
      <sheetName val="T-3.13"/>
      <sheetName val="T-3.14"/>
    </sheetNames>
    <sheetDataSet>
      <sheetData sheetId="0"/>
      <sheetData sheetId="1">
        <row r="12">
          <cell r="F12">
            <v>25</v>
          </cell>
          <cell r="G12">
            <v>17</v>
          </cell>
        </row>
        <row r="13">
          <cell r="F13">
            <v>34</v>
          </cell>
          <cell r="G13">
            <v>12</v>
          </cell>
        </row>
        <row r="16">
          <cell r="F16">
            <v>22</v>
          </cell>
          <cell r="G16">
            <v>3</v>
          </cell>
        </row>
        <row r="18">
          <cell r="F18">
            <v>22</v>
          </cell>
          <cell r="G18">
            <v>1</v>
          </cell>
        </row>
      </sheetData>
      <sheetData sheetId="2">
        <row r="14">
          <cell r="F14">
            <v>11</v>
          </cell>
          <cell r="G14">
            <v>23</v>
          </cell>
        </row>
        <row r="15">
          <cell r="F15">
            <v>26</v>
          </cell>
          <cell r="G15">
            <v>2</v>
          </cell>
        </row>
        <row r="17">
          <cell r="F17">
            <v>30</v>
          </cell>
          <cell r="G17">
            <v>22</v>
          </cell>
        </row>
      </sheetData>
      <sheetData sheetId="3">
        <row r="12">
          <cell r="F12">
            <v>4</v>
          </cell>
        </row>
        <row r="13">
          <cell r="F13">
            <v>4</v>
          </cell>
        </row>
        <row r="14">
          <cell r="F14">
            <v>3</v>
          </cell>
        </row>
        <row r="15">
          <cell r="F15">
            <v>1</v>
          </cell>
        </row>
        <row r="16">
          <cell r="F16">
            <v>4</v>
          </cell>
        </row>
        <row r="17">
          <cell r="F17">
            <v>4</v>
          </cell>
        </row>
        <row r="18">
          <cell r="F18">
            <v>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J22"/>
  <sheetViews>
    <sheetView showGridLines="0" tabSelected="1" zoomScaleNormal="100" workbookViewId="0">
      <selection activeCell="D24" sqref="D24"/>
    </sheetView>
  </sheetViews>
  <sheetFormatPr defaultRowHeight="18.75" x14ac:dyDescent="0.3"/>
  <cols>
    <col min="1" max="1" width="1.7109375" style="7" customWidth="1"/>
    <col min="2" max="2" width="5.85546875" style="7" customWidth="1"/>
    <col min="3" max="3" width="4.140625" style="7" customWidth="1"/>
    <col min="4" max="4" width="18.42578125" style="7" customWidth="1"/>
    <col min="5" max="5" width="23.5703125" style="7" customWidth="1"/>
    <col min="6" max="7" width="26.7109375" style="7" customWidth="1"/>
    <col min="8" max="8" width="34.7109375" style="7" customWidth="1"/>
    <col min="9" max="10" width="9.140625" style="8" customWidth="1"/>
    <col min="11" max="11" width="2.28515625" style="7" customWidth="1"/>
    <col min="12" max="12" width="4.140625" style="7" customWidth="1"/>
    <col min="13" max="16384" width="9.140625" style="7"/>
  </cols>
  <sheetData>
    <row r="1" spans="1:10" s="1" customFormat="1" x14ac:dyDescent="0.3">
      <c r="B1" s="2" t="s">
        <v>0</v>
      </c>
      <c r="C1" s="3">
        <v>3.1</v>
      </c>
      <c r="D1" s="2" t="s">
        <v>1</v>
      </c>
      <c r="I1" s="4"/>
      <c r="J1" s="4"/>
    </row>
    <row r="2" spans="1:10" s="5" customFormat="1" x14ac:dyDescent="0.3">
      <c r="B2" s="6" t="s">
        <v>2</v>
      </c>
      <c r="C2" s="3">
        <v>3.1</v>
      </c>
      <c r="D2" s="6" t="s">
        <v>3</v>
      </c>
    </row>
    <row r="3" spans="1:10" ht="6" customHeight="1" x14ac:dyDescent="0.3"/>
    <row r="4" spans="1:10" s="16" customFormat="1" ht="18.75" customHeight="1" x14ac:dyDescent="0.3">
      <c r="A4" s="9" t="s">
        <v>4</v>
      </c>
      <c r="B4" s="9"/>
      <c r="C4" s="9"/>
      <c r="D4" s="10"/>
      <c r="E4" s="11"/>
      <c r="F4" s="12" t="s">
        <v>5</v>
      </c>
      <c r="G4" s="13"/>
      <c r="H4" s="14" t="s">
        <v>6</v>
      </c>
      <c r="I4" s="15"/>
      <c r="J4" s="15"/>
    </row>
    <row r="5" spans="1:10" s="16" customFormat="1" ht="18.75" customHeight="1" x14ac:dyDescent="0.3">
      <c r="A5" s="17"/>
      <c r="B5" s="17"/>
      <c r="C5" s="17"/>
      <c r="D5" s="18"/>
      <c r="E5" s="19"/>
      <c r="F5" s="20" t="s">
        <v>7</v>
      </c>
      <c r="G5" s="21" t="s">
        <v>8</v>
      </c>
      <c r="H5" s="22"/>
      <c r="I5" s="15"/>
      <c r="J5" s="15"/>
    </row>
    <row r="6" spans="1:10" s="16" customFormat="1" ht="18.75" customHeight="1" x14ac:dyDescent="0.3">
      <c r="A6" s="17"/>
      <c r="B6" s="17"/>
      <c r="C6" s="17"/>
      <c r="D6" s="18"/>
      <c r="E6" s="23" t="s">
        <v>9</v>
      </c>
      <c r="F6" s="24" t="s">
        <v>10</v>
      </c>
      <c r="G6" s="25" t="s">
        <v>11</v>
      </c>
      <c r="H6" s="22"/>
      <c r="I6" s="15"/>
      <c r="J6" s="15"/>
    </row>
    <row r="7" spans="1:10" s="16" customFormat="1" ht="19.5" customHeight="1" x14ac:dyDescent="0.3">
      <c r="A7" s="17"/>
      <c r="B7" s="17"/>
      <c r="C7" s="17"/>
      <c r="D7" s="18"/>
      <c r="E7" s="23" t="s">
        <v>12</v>
      </c>
      <c r="F7" s="24" t="s">
        <v>13</v>
      </c>
      <c r="G7" s="25" t="s">
        <v>14</v>
      </c>
      <c r="H7" s="22"/>
      <c r="I7" s="15"/>
      <c r="J7" s="15"/>
    </row>
    <row r="8" spans="1:10" s="16" customFormat="1" ht="18.75" customHeight="1" x14ac:dyDescent="0.3">
      <c r="A8" s="17"/>
      <c r="B8" s="17"/>
      <c r="C8" s="17"/>
      <c r="D8" s="18"/>
      <c r="E8" s="19"/>
      <c r="F8" s="24" t="s">
        <v>15</v>
      </c>
      <c r="G8" s="25" t="s">
        <v>16</v>
      </c>
      <c r="H8" s="22"/>
      <c r="I8" s="15"/>
      <c r="J8" s="15"/>
    </row>
    <row r="9" spans="1:10" s="16" customFormat="1" ht="18.75" customHeight="1" x14ac:dyDescent="0.3">
      <c r="A9" s="26"/>
      <c r="B9" s="26"/>
      <c r="C9" s="26"/>
      <c r="D9" s="27"/>
      <c r="E9" s="28"/>
      <c r="F9" s="29"/>
      <c r="G9" s="30" t="s">
        <v>15</v>
      </c>
      <c r="H9" s="31"/>
      <c r="I9" s="15"/>
      <c r="J9" s="15"/>
    </row>
    <row r="10" spans="1:10" s="16" customFormat="1" ht="3" customHeight="1" x14ac:dyDescent="0.3">
      <c r="A10" s="32"/>
      <c r="B10" s="32"/>
      <c r="C10" s="32"/>
      <c r="D10" s="33"/>
      <c r="E10" s="19"/>
      <c r="F10" s="24"/>
      <c r="G10" s="25"/>
      <c r="H10" s="32"/>
      <c r="I10" s="32"/>
      <c r="J10" s="32"/>
    </row>
    <row r="11" spans="1:10" s="41" customFormat="1" ht="23.25" customHeight="1" x14ac:dyDescent="0.5">
      <c r="A11" s="34" t="s">
        <v>17</v>
      </c>
      <c r="B11" s="34"/>
      <c r="C11" s="34"/>
      <c r="D11" s="35"/>
      <c r="E11" s="36">
        <v>272</v>
      </c>
      <c r="F11" s="37">
        <v>192</v>
      </c>
      <c r="G11" s="38">
        <v>80</v>
      </c>
      <c r="H11" s="39" t="s">
        <v>12</v>
      </c>
      <c r="I11" s="40"/>
      <c r="J11" s="40"/>
    </row>
    <row r="12" spans="1:10" x14ac:dyDescent="0.3">
      <c r="A12" s="42"/>
      <c r="B12" s="16" t="s">
        <v>18</v>
      </c>
      <c r="C12" s="43"/>
      <c r="D12" s="44"/>
      <c r="E12" s="45">
        <f t="shared" ref="E12:E18" si="0">SUM(F12:G12)</f>
        <v>46</v>
      </c>
      <c r="F12" s="46">
        <f>'[1]T-3.1สพป.1'!F12+'[1]T-3.1สพป.2'!F12+'[1]T-3.1สพม.4'!F12</f>
        <v>29</v>
      </c>
      <c r="G12" s="47">
        <f>'[1]T-3.1สพป.1'!G12+'[1]T-3.1สพป.2'!G12+'[1]T-3.1สพม.4'!G12</f>
        <v>17</v>
      </c>
      <c r="H12" s="48" t="s">
        <v>19</v>
      </c>
    </row>
    <row r="13" spans="1:10" x14ac:dyDescent="0.3">
      <c r="A13" s="43"/>
      <c r="B13" s="16" t="s">
        <v>20</v>
      </c>
      <c r="C13" s="43"/>
      <c r="D13" s="44"/>
      <c r="E13" s="45">
        <f t="shared" si="0"/>
        <v>50</v>
      </c>
      <c r="F13" s="46">
        <f>'[1]T-3.1สพป.1'!F13+'[1]T-3.1สพป.2'!F13+'[1]T-3.1สพม.4'!F13</f>
        <v>38</v>
      </c>
      <c r="G13" s="47">
        <f>'[1]T-3.1สพป.1'!G13+'[1]T-3.1สพป.2'!G13+'[1]T-3.1สพม.4'!G13</f>
        <v>12</v>
      </c>
      <c r="H13" s="48" t="s">
        <v>21</v>
      </c>
    </row>
    <row r="14" spans="1:10" x14ac:dyDescent="0.3">
      <c r="A14" s="8"/>
      <c r="B14" s="16" t="s">
        <v>22</v>
      </c>
      <c r="C14" s="8"/>
      <c r="D14" s="49"/>
      <c r="E14" s="45">
        <f t="shared" si="0"/>
        <v>37</v>
      </c>
      <c r="F14" s="46">
        <f>'[1]T-3.1สพป.1'!F14+'[1]T-3.1สพป.2'!F14+'[1]T-3.1สพม.4'!F14</f>
        <v>14</v>
      </c>
      <c r="G14" s="47">
        <f>'[1]T-3.1สพป.1'!G14+'[1]T-3.1สพป.2'!G14+'[1]T-3.1สพม.4'!G14</f>
        <v>23</v>
      </c>
      <c r="H14" s="48" t="s">
        <v>23</v>
      </c>
    </row>
    <row r="15" spans="1:10" x14ac:dyDescent="0.3">
      <c r="A15" s="8"/>
      <c r="B15" s="16" t="s">
        <v>24</v>
      </c>
      <c r="C15" s="8"/>
      <c r="D15" s="49"/>
      <c r="E15" s="45">
        <f t="shared" si="0"/>
        <v>29</v>
      </c>
      <c r="F15" s="46">
        <f>'[1]T-3.1สพป.1'!F15+'[1]T-3.1สพป.2'!F15+'[1]T-3.1สพม.4'!F15</f>
        <v>27</v>
      </c>
      <c r="G15" s="47">
        <f>'[1]T-3.1สพป.1'!G15+'[1]T-3.1สพป.2'!G15+'[1]T-3.1สพม.4'!G15</f>
        <v>2</v>
      </c>
      <c r="H15" s="48" t="s">
        <v>25</v>
      </c>
    </row>
    <row r="16" spans="1:10" x14ac:dyDescent="0.3">
      <c r="A16" s="8"/>
      <c r="B16" s="50" t="s">
        <v>26</v>
      </c>
      <c r="C16" s="8"/>
      <c r="D16" s="49"/>
      <c r="E16" s="45">
        <f t="shared" si="0"/>
        <v>29</v>
      </c>
      <c r="F16" s="46">
        <f>'[1]T-3.1สพป.1'!F16+'[1]T-3.1สพป.2'!F16+'[1]T-3.1สพม.4'!F16</f>
        <v>26</v>
      </c>
      <c r="G16" s="47">
        <f>'[1]T-3.1สพป.1'!G16+'[1]T-3.1สพป.2'!G16+'[1]T-3.1สพม.4'!G16</f>
        <v>3</v>
      </c>
      <c r="H16" s="48" t="s">
        <v>27</v>
      </c>
    </row>
    <row r="17" spans="1:10" x14ac:dyDescent="0.3">
      <c r="A17" s="8"/>
      <c r="B17" s="50" t="s">
        <v>28</v>
      </c>
      <c r="C17" s="8"/>
      <c r="D17" s="49"/>
      <c r="E17" s="45">
        <f t="shared" si="0"/>
        <v>56</v>
      </c>
      <c r="F17" s="46">
        <f>'[1]T-3.1สพป.1'!F17+'[1]T-3.1สพป.2'!F17+'[1]T-3.1สพม.4'!F17</f>
        <v>34</v>
      </c>
      <c r="G17" s="47">
        <f>'[1]T-3.1สพป.1'!G17+'[1]T-3.1สพป.2'!G17+'[1]T-3.1สพม.4'!G17</f>
        <v>22</v>
      </c>
      <c r="H17" s="48" t="s">
        <v>29</v>
      </c>
    </row>
    <row r="18" spans="1:10" x14ac:dyDescent="0.3">
      <c r="A18" s="8"/>
      <c r="B18" s="50" t="s">
        <v>30</v>
      </c>
      <c r="C18" s="8"/>
      <c r="D18" s="49"/>
      <c r="E18" s="45">
        <f t="shared" si="0"/>
        <v>25</v>
      </c>
      <c r="F18" s="46">
        <f>'[1]T-3.1สพป.1'!F18+'[1]T-3.1สพป.2'!F18+'[1]T-3.1สพม.4'!F18</f>
        <v>24</v>
      </c>
      <c r="G18" s="47">
        <f>'[1]T-3.1สพป.1'!G18+'[1]T-3.1สพป.2'!G18+'[1]T-3.1สพม.4'!G18</f>
        <v>1</v>
      </c>
      <c r="H18" s="48" t="s">
        <v>31</v>
      </c>
    </row>
    <row r="19" spans="1:10" ht="3" customHeight="1" x14ac:dyDescent="0.3">
      <c r="A19" s="51"/>
      <c r="B19" s="51"/>
      <c r="C19" s="51"/>
      <c r="D19" s="52"/>
      <c r="E19" s="53"/>
      <c r="F19" s="54"/>
      <c r="G19" s="52"/>
      <c r="H19" s="51"/>
    </row>
    <row r="20" spans="1:10" ht="3" customHeight="1" x14ac:dyDescent="0.3">
      <c r="A20" s="8"/>
      <c r="B20" s="8"/>
      <c r="C20" s="8"/>
      <c r="D20" s="8"/>
      <c r="E20" s="8"/>
      <c r="F20" s="8"/>
      <c r="G20" s="8"/>
    </row>
    <row r="21" spans="1:10" s="16" customFormat="1" ht="17.25" x14ac:dyDescent="0.3">
      <c r="B21" s="16" t="s">
        <v>32</v>
      </c>
      <c r="G21" s="16" t="s">
        <v>33</v>
      </c>
      <c r="I21" s="42"/>
      <c r="J21" s="42"/>
    </row>
    <row r="22" spans="1:10" x14ac:dyDescent="0.3">
      <c r="B22" s="16" t="s">
        <v>34</v>
      </c>
      <c r="C22" s="16"/>
      <c r="D22" s="16"/>
      <c r="E22" s="16"/>
      <c r="F22" s="16"/>
      <c r="G22" s="16" t="s">
        <v>35</v>
      </c>
    </row>
  </sheetData>
  <mergeCells count="4">
    <mergeCell ref="A4:D9"/>
    <mergeCell ref="F4:G4"/>
    <mergeCell ref="H4:H9"/>
    <mergeCell ref="A11:D11"/>
  </mergeCells>
  <pageMargins left="0.75" right="0.75" top="0.8" bottom="0.5" header="0.511811023622047" footer="0.51181102362204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T-3.1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</dc:creator>
  <cp:lastModifiedBy>OS</cp:lastModifiedBy>
  <dcterms:created xsi:type="dcterms:W3CDTF">2016-10-04T10:17:28Z</dcterms:created>
  <dcterms:modified xsi:type="dcterms:W3CDTF">2016-10-04T10:17:41Z</dcterms:modified>
</cp:coreProperties>
</file>