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ถิติประชากร\"/>
    </mc:Choice>
  </mc:AlternateContent>
  <bookViews>
    <workbookView xWindow="0" yWindow="0" windowWidth="20490" windowHeight="7830"/>
  </bookViews>
  <sheets>
    <sheet name="T-1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  <c r="M12" i="1"/>
  <c r="L12" i="1"/>
  <c r="K12" i="1"/>
  <c r="J12" i="1"/>
  <c r="M11" i="1"/>
  <c r="L11" i="1"/>
  <c r="K11" i="1"/>
  <c r="J11" i="1"/>
  <c r="H10" i="1"/>
  <c r="M10" i="1" s="1"/>
  <c r="G10" i="1"/>
  <c r="L10" i="1" s="1"/>
  <c r="F10" i="1"/>
  <c r="J10" i="1" s="1"/>
  <c r="E10" i="1"/>
  <c r="K10" i="1" l="1"/>
</calcChain>
</file>

<file path=xl/sharedStrings.xml><?xml version="1.0" encoding="utf-8"?>
<sst xmlns="http://schemas.openxmlformats.org/spreadsheetml/2006/main" count="35" uniqueCount="31">
  <si>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</si>
  <si>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2554 - 2558</t>
  </si>
  <si>
    <t>Table</t>
  </si>
  <si>
    <t>Population from Registration Record, Percentage Change and Density by District: 2011 - 2015</t>
  </si>
  <si>
    <t>อำเภอ</t>
  </si>
  <si>
    <t>ประชากร</t>
  </si>
  <si>
    <t>อัตราการเปลี่ยนแปลง (%)</t>
  </si>
  <si>
    <t>ความหนาแน่น</t>
  </si>
  <si>
    <t>District</t>
  </si>
  <si>
    <t>Population</t>
  </si>
  <si>
    <t>Percent  change</t>
  </si>
  <si>
    <t>ของประชากร</t>
  </si>
  <si>
    <t>(ต่อ ตร. กม.)</t>
  </si>
  <si>
    <t>Population density</t>
  </si>
  <si>
    <t xml:space="preserve"> (2011)</t>
  </si>
  <si>
    <t xml:space="preserve"> (2012)</t>
  </si>
  <si>
    <t xml:space="preserve"> (2013)</t>
  </si>
  <si>
    <t xml:space="preserve"> (2014)</t>
  </si>
  <si>
    <t xml:space="preserve"> (2015)</t>
  </si>
  <si>
    <t>(per sq. km.)</t>
  </si>
  <si>
    <t>รวมยอด</t>
  </si>
  <si>
    <t>Total</t>
  </si>
  <si>
    <t>อำเภอเมืองสมุทรสาคร</t>
  </si>
  <si>
    <t xml:space="preserve"> Mueang District</t>
  </si>
  <si>
    <t xml:space="preserve"> Mueang Samut Sakhon District</t>
  </si>
  <si>
    <t>อำเภอกระทุ่มแบน</t>
  </si>
  <si>
    <t xml:space="preserve"> Krathum Baen District</t>
  </si>
  <si>
    <t>อำเภอบ้านแพ้ว</t>
  </si>
  <si>
    <t xml:space="preserve"> Ban Phaeo District</t>
  </si>
  <si>
    <t xml:space="preserve">        ที่มา:  กรมการปกครอง  กระทรวงมหาดไทย</t>
  </si>
  <si>
    <t xml:space="preserve">    Source: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</si>
</sst>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7" fontId="6" fillId="0" borderId="10" xfId="1" applyNumberFormat="1" applyFont="1" applyBorder="1" applyAlignment="1">
      <alignment horizontal="right" vertical="center"/>
    </xf>
    <xf numFmtId="187" fontId="6" fillId="0" borderId="10" xfId="0" applyNumberFormat="1" applyFont="1" applyBorder="1" applyAlignment="1">
      <alignment horizontal="right" vertical="center"/>
    </xf>
    <xf numFmtId="43" fontId="6" fillId="0" borderId="10" xfId="1" quotePrefix="1" applyFont="1" applyBorder="1" applyAlignment="1">
      <alignment horizontal="right" vertical="center"/>
    </xf>
    <xf numFmtId="43" fontId="6" fillId="0" borderId="10" xfId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NumberFormat="1" applyFont="1"/>
    <xf numFmtId="0" fontId="4" fillId="0" borderId="0" xfId="0" applyFont="1" applyAlignment="1">
      <alignment vertical="center"/>
    </xf>
    <xf numFmtId="187" fontId="5" fillId="0" borderId="10" xfId="1" applyNumberFormat="1" applyFont="1" applyBorder="1" applyAlignment="1">
      <alignment horizontal="right" vertical="center"/>
    </xf>
    <xf numFmtId="187" fontId="5" fillId="0" borderId="10" xfId="0" applyNumberFormat="1" applyFont="1" applyBorder="1" applyAlignment="1">
      <alignment horizontal="right" vertical="center"/>
    </xf>
    <xf numFmtId="43" fontId="5" fillId="0" borderId="10" xfId="1" quotePrefix="1" applyFont="1" applyBorder="1" applyAlignment="1">
      <alignment horizontal="right" vertical="center"/>
    </xf>
    <xf numFmtId="43" fontId="5" fillId="0" borderId="10" xfId="1" applyFont="1" applyBorder="1" applyAlignment="1">
      <alignment horizontal="right" vertical="center"/>
    </xf>
    <xf numFmtId="0" fontId="4" fillId="0" borderId="8" xfId="0" applyFont="1" applyBorder="1"/>
    <xf numFmtId="0" fontId="5" fillId="0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6" xfId="0" applyFont="1" applyBorder="1"/>
    <xf numFmtId="187" fontId="4" fillId="0" borderId="11" xfId="1" applyNumberFormat="1" applyFont="1" applyBorder="1"/>
    <xf numFmtId="187" fontId="4" fillId="0" borderId="7" xfId="1" applyNumberFormat="1" applyFont="1" applyBorder="1"/>
    <xf numFmtId="187" fontId="4" fillId="0" borderId="5" xfId="1" applyNumberFormat="1" applyFont="1" applyBorder="1"/>
    <xf numFmtId="187" fontId="4" fillId="0" borderId="6" xfId="1" applyNumberFormat="1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S21"/>
  <sheetViews>
    <sheetView showGridLines="0" tabSelected="1" zoomScaleNormal="100" workbookViewId="0">
      <selection activeCell="D1" sqref="D1"/>
    </sheetView>
  </sheetViews>
  <sheetFormatPr defaultRowHeight="18.75" x14ac:dyDescent="0.3"/>
  <cols>
    <col min="1" max="1" width="6" style="5" customWidth="1"/>
    <col min="2" max="2" width="5.85546875" style="5" customWidth="1"/>
    <col min="3" max="3" width="4.28515625" style="5" customWidth="1"/>
    <col min="4" max="4" width="5.42578125" style="5" customWidth="1"/>
    <col min="5" max="13" width="9.42578125" style="5" customWidth="1"/>
    <col min="14" max="14" width="15" style="5" customWidth="1"/>
    <col min="15" max="15" width="0.85546875" style="5" customWidth="1"/>
    <col min="16" max="16" width="25.71093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2:19" s="1" customFormat="1" ht="23.1" customHeight="1" x14ac:dyDescent="0.3">
      <c r="B1" s="1" t="s">
        <v>0</v>
      </c>
      <c r="C1" s="2">
        <v>1.1000000000000001</v>
      </c>
      <c r="D1" s="1" t="s">
        <v>1</v>
      </c>
      <c r="S1" s="1">
        <v>3</v>
      </c>
    </row>
    <row r="2" spans="2:19" s="3" customFormat="1" ht="23.1" customHeight="1" x14ac:dyDescent="0.3">
      <c r="B2" s="1" t="s">
        <v>2</v>
      </c>
      <c r="C2" s="2">
        <v>1.1000000000000001</v>
      </c>
      <c r="D2" s="1" t="s">
        <v>3</v>
      </c>
    </row>
    <row r="3" spans="2:19" ht="6" customHeigh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2:19" s="14" customFormat="1" ht="18" customHeight="1" x14ac:dyDescent="0.3">
      <c r="B4" s="6" t="s">
        <v>4</v>
      </c>
      <c r="C4" s="6"/>
      <c r="D4" s="7"/>
      <c r="E4" s="8" t="s">
        <v>5</v>
      </c>
      <c r="F4" s="9"/>
      <c r="G4" s="9"/>
      <c r="H4" s="9"/>
      <c r="I4" s="10"/>
      <c r="J4" s="9" t="s">
        <v>6</v>
      </c>
      <c r="K4" s="9"/>
      <c r="L4" s="9"/>
      <c r="M4" s="10"/>
      <c r="N4" s="11" t="s">
        <v>7</v>
      </c>
      <c r="O4" s="12" t="s">
        <v>8</v>
      </c>
      <c r="P4" s="13"/>
    </row>
    <row r="5" spans="2:19" s="14" customFormat="1" ht="23.1" customHeight="1" x14ac:dyDescent="0.3">
      <c r="B5" s="15"/>
      <c r="C5" s="15"/>
      <c r="D5" s="16"/>
      <c r="E5" s="17" t="s">
        <v>9</v>
      </c>
      <c r="F5" s="18"/>
      <c r="G5" s="18"/>
      <c r="H5" s="18"/>
      <c r="I5" s="19"/>
      <c r="J5" s="18" t="s">
        <v>10</v>
      </c>
      <c r="K5" s="18"/>
      <c r="L5" s="18"/>
      <c r="M5" s="19"/>
      <c r="N5" s="20" t="s">
        <v>11</v>
      </c>
      <c r="O5" s="21"/>
      <c r="P5" s="22"/>
    </row>
    <row r="6" spans="2:19" s="14" customFormat="1" ht="23.1" customHeight="1" x14ac:dyDescent="0.3">
      <c r="B6" s="15"/>
      <c r="C6" s="15"/>
      <c r="D6" s="16"/>
      <c r="E6" s="23"/>
      <c r="F6" s="23"/>
      <c r="G6" s="23"/>
      <c r="H6" s="23"/>
      <c r="I6" s="23"/>
      <c r="J6" s="23"/>
      <c r="K6" s="23"/>
      <c r="L6" s="23"/>
      <c r="M6" s="23"/>
      <c r="N6" s="24" t="s">
        <v>12</v>
      </c>
      <c r="O6" s="21"/>
      <c r="P6" s="22"/>
    </row>
    <row r="7" spans="2:19" s="14" customFormat="1" ht="23.1" customHeight="1" x14ac:dyDescent="0.3">
      <c r="B7" s="15"/>
      <c r="C7" s="15"/>
      <c r="D7" s="16"/>
      <c r="E7" s="25">
        <v>2554</v>
      </c>
      <c r="F7" s="25">
        <v>2555</v>
      </c>
      <c r="G7" s="25">
        <v>2556</v>
      </c>
      <c r="H7" s="25">
        <v>2557</v>
      </c>
      <c r="I7" s="25">
        <v>2558</v>
      </c>
      <c r="J7" s="26">
        <v>2555</v>
      </c>
      <c r="K7" s="26">
        <v>2556</v>
      </c>
      <c r="L7" s="26">
        <v>2557</v>
      </c>
      <c r="M7" s="25">
        <v>2558</v>
      </c>
      <c r="N7" s="24" t="s">
        <v>13</v>
      </c>
      <c r="O7" s="21"/>
      <c r="P7" s="22"/>
    </row>
    <row r="8" spans="2:19" s="14" customFormat="1" ht="23.1" customHeight="1" x14ac:dyDescent="0.3">
      <c r="B8" s="27"/>
      <c r="C8" s="27"/>
      <c r="D8" s="28"/>
      <c r="E8" s="29" t="s">
        <v>14</v>
      </c>
      <c r="F8" s="29" t="s">
        <v>15</v>
      </c>
      <c r="G8" s="29" t="s">
        <v>16</v>
      </c>
      <c r="H8" s="29" t="s">
        <v>17</v>
      </c>
      <c r="I8" s="29" t="s">
        <v>18</v>
      </c>
      <c r="J8" s="30" t="s">
        <v>15</v>
      </c>
      <c r="K8" s="30" t="s">
        <v>16</v>
      </c>
      <c r="L8" s="30" t="s">
        <v>17</v>
      </c>
      <c r="M8" s="29" t="s">
        <v>18</v>
      </c>
      <c r="N8" s="31" t="s">
        <v>19</v>
      </c>
      <c r="O8" s="32"/>
      <c r="P8" s="33"/>
    </row>
    <row r="9" spans="2:19" s="42" customFormat="1" ht="6" customHeight="1" x14ac:dyDescent="0.3">
      <c r="B9" s="34"/>
      <c r="C9" s="34"/>
      <c r="D9" s="35"/>
      <c r="E9" s="36"/>
      <c r="F9" s="36"/>
      <c r="G9" s="36"/>
      <c r="H9" s="36"/>
      <c r="I9" s="36"/>
      <c r="J9" s="36"/>
      <c r="K9" s="37"/>
      <c r="L9" s="38"/>
      <c r="M9" s="38"/>
      <c r="N9" s="39"/>
      <c r="O9" s="40"/>
      <c r="P9" s="41"/>
    </row>
    <row r="10" spans="2:19" s="42" customFormat="1" ht="30" customHeight="1" x14ac:dyDescent="0.25">
      <c r="B10" s="43" t="s">
        <v>20</v>
      </c>
      <c r="C10" s="43"/>
      <c r="D10" s="44"/>
      <c r="E10" s="45">
        <f>SUM(E11:E13)</f>
        <v>499098</v>
      </c>
      <c r="F10" s="45">
        <f>SUM(F11:F13)</f>
        <v>508812</v>
      </c>
      <c r="G10" s="45">
        <f>SUM(G11:G13)</f>
        <v>519457</v>
      </c>
      <c r="H10" s="45">
        <f>SUM(H11:H13)</f>
        <v>531887</v>
      </c>
      <c r="I10" s="46">
        <v>545454</v>
      </c>
      <c r="J10" s="47">
        <f t="shared" ref="J10:M13" si="0">((F10-E10)*100)/E10</f>
        <v>1.9463111453061324</v>
      </c>
      <c r="K10" s="47">
        <f t="shared" si="0"/>
        <v>2.0921283303066751</v>
      </c>
      <c r="L10" s="47">
        <f t="shared" si="0"/>
        <v>2.3928833377931187</v>
      </c>
      <c r="M10" s="47">
        <f>((I10-H10)*100)/H10</f>
        <v>2.5507297602686285</v>
      </c>
      <c r="N10" s="48">
        <v>625.27</v>
      </c>
      <c r="O10" s="49" t="s">
        <v>21</v>
      </c>
      <c r="P10" s="50"/>
      <c r="S10" s="51"/>
    </row>
    <row r="11" spans="2:19" s="14" customFormat="1" ht="30" customHeight="1" x14ac:dyDescent="0.3">
      <c r="B11" s="52" t="s">
        <v>22</v>
      </c>
      <c r="C11" s="52"/>
      <c r="D11" s="52"/>
      <c r="E11" s="53">
        <v>248586</v>
      </c>
      <c r="F11" s="53">
        <v>254908</v>
      </c>
      <c r="G11" s="53">
        <v>262233</v>
      </c>
      <c r="H11" s="54">
        <v>270345</v>
      </c>
      <c r="I11" s="54">
        <v>278925</v>
      </c>
      <c r="J11" s="55">
        <f t="shared" si="0"/>
        <v>2.5431842501186712</v>
      </c>
      <c r="K11" s="55">
        <f t="shared" si="0"/>
        <v>2.8735857642757385</v>
      </c>
      <c r="L11" s="55">
        <f t="shared" si="0"/>
        <v>3.0934321767283293</v>
      </c>
      <c r="M11" s="55">
        <f t="shared" si="0"/>
        <v>3.1737224657382233</v>
      </c>
      <c r="N11" s="56">
        <v>566.88</v>
      </c>
      <c r="O11" s="57" t="s">
        <v>23</v>
      </c>
      <c r="P11" s="58" t="s">
        <v>24</v>
      </c>
    </row>
    <row r="12" spans="2:19" s="14" customFormat="1" ht="30" customHeight="1" x14ac:dyDescent="0.3">
      <c r="B12" s="59" t="s">
        <v>25</v>
      </c>
      <c r="C12" s="60"/>
      <c r="D12" s="61"/>
      <c r="E12" s="53">
        <v>156907</v>
      </c>
      <c r="F12" s="53">
        <v>159626</v>
      </c>
      <c r="G12" s="53">
        <v>162210</v>
      </c>
      <c r="H12" s="54">
        <v>165541</v>
      </c>
      <c r="I12" s="54">
        <v>169524</v>
      </c>
      <c r="J12" s="55">
        <f t="shared" si="0"/>
        <v>1.7328736130319233</v>
      </c>
      <c r="K12" s="55">
        <f t="shared" si="0"/>
        <v>1.6187839073835089</v>
      </c>
      <c r="L12" s="55">
        <f t="shared" si="0"/>
        <v>2.0535108809567846</v>
      </c>
      <c r="M12" s="55">
        <f t="shared" si="0"/>
        <v>2.406050464839526</v>
      </c>
      <c r="N12" s="56">
        <v>1253.1400000000001</v>
      </c>
      <c r="O12" s="57"/>
      <c r="P12" s="58" t="s">
        <v>26</v>
      </c>
    </row>
    <row r="13" spans="2:19" s="14" customFormat="1" ht="30" customHeight="1" x14ac:dyDescent="0.3">
      <c r="B13" s="52" t="s">
        <v>27</v>
      </c>
      <c r="C13" s="62"/>
      <c r="D13" s="63"/>
      <c r="E13" s="53">
        <v>93605</v>
      </c>
      <c r="F13" s="53">
        <v>94278</v>
      </c>
      <c r="G13" s="53">
        <v>95014</v>
      </c>
      <c r="H13" s="54">
        <v>96001</v>
      </c>
      <c r="I13" s="54">
        <v>97005</v>
      </c>
      <c r="J13" s="55">
        <f t="shared" si="0"/>
        <v>0.71897868703594892</v>
      </c>
      <c r="K13" s="55">
        <f t="shared" si="0"/>
        <v>0.78066993360062797</v>
      </c>
      <c r="L13" s="55">
        <f t="shared" si="0"/>
        <v>1.0387942829477761</v>
      </c>
      <c r="M13" s="55">
        <f t="shared" si="0"/>
        <v>1.0458224393495901</v>
      </c>
      <c r="N13" s="56">
        <v>395.89</v>
      </c>
      <c r="O13" s="57"/>
      <c r="P13" s="58" t="s">
        <v>28</v>
      </c>
    </row>
    <row r="14" spans="2:19" s="14" customFormat="1" ht="6" customHeight="1" x14ac:dyDescent="0.3">
      <c r="B14" s="64"/>
      <c r="C14" s="64"/>
      <c r="D14" s="64"/>
      <c r="E14" s="65"/>
      <c r="F14" s="66"/>
      <c r="G14" s="67"/>
      <c r="H14" s="67"/>
      <c r="I14" s="67"/>
      <c r="J14" s="67"/>
      <c r="K14" s="65"/>
      <c r="L14" s="68"/>
      <c r="M14" s="65"/>
      <c r="N14" s="66"/>
      <c r="O14" s="64"/>
      <c r="P14" s="64"/>
    </row>
    <row r="15" spans="2:19" s="71" customFormat="1" ht="6" customHeight="1" x14ac:dyDescent="0.3">
      <c r="B15" s="52"/>
      <c r="C15" s="52"/>
      <c r="D15" s="69"/>
      <c r="E15" s="69"/>
      <c r="F15" s="70"/>
      <c r="G15" s="70"/>
      <c r="H15" s="70"/>
      <c r="I15" s="70"/>
      <c r="J15" s="70"/>
      <c r="K15" s="70"/>
      <c r="L15" s="70"/>
    </row>
    <row r="16" spans="2:19" s="14" customFormat="1" ht="17.25" x14ac:dyDescent="0.3">
      <c r="B16" s="69" t="s">
        <v>29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</row>
    <row r="17" spans="2:16" s="14" customFormat="1" ht="23.1" customHeight="1" x14ac:dyDescent="0.3">
      <c r="B17" s="72" t="s">
        <v>30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2:16" s="14" customFormat="1" ht="23.1" customHeight="1" x14ac:dyDescent="0.3"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2:16" ht="23.1" customHeight="1" x14ac:dyDescent="0.3"/>
    <row r="20" spans="2:16" ht="23.1" customHeight="1" x14ac:dyDescent="0.3"/>
    <row r="21" spans="2:16" ht="23.1" customHeight="1" x14ac:dyDescent="0.3"/>
  </sheetData>
  <mergeCells count="9">
    <mergeCell ref="B10:D10"/>
    <mergeCell ref="O10:P10"/>
    <mergeCell ref="B12:D12"/>
    <mergeCell ref="B4:D8"/>
    <mergeCell ref="E4:I4"/>
    <mergeCell ref="J4:M4"/>
    <mergeCell ref="O4:P8"/>
    <mergeCell ref="E5:I5"/>
    <mergeCell ref="J5:M5"/>
  </mergeCells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2016-09-12T03:16:48Z</dcterms:created>
  <dcterms:modified xsi:type="dcterms:W3CDTF">2016-09-12T03:18:58Z</dcterms:modified>
</cp:coreProperties>
</file>