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จังหวัด\สถิติรายได้และรายจ่ายของครัวเรือน\"/>
    </mc:Choice>
  </mc:AlternateContent>
  <bookViews>
    <workbookView xWindow="0" yWindow="0" windowWidth="20490" windowHeight="7830"/>
  </bookViews>
  <sheets>
    <sheet name="8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I10" i="1"/>
  <c r="H10" i="1"/>
  <c r="G10" i="1"/>
  <c r="F10" i="1"/>
  <c r="F8" i="1" s="1"/>
  <c r="I8" i="1"/>
  <c r="H8" i="1"/>
  <c r="G8" i="1"/>
</calcChain>
</file>

<file path=xl/sharedStrings.xml><?xml version="1.0" encoding="utf-8"?>
<sst xmlns="http://schemas.openxmlformats.org/spreadsheetml/2006/main" count="54" uniqueCount="52">
  <si>
    <t>ตาราง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</si>
  <si>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2558</t>
  </si>
  <si>
    <t>Table</t>
  </si>
  <si>
    <t>Average Monthly Income and Expenditure per Household and Amount of Debt per Household by Socio - Economic Class: 2015</t>
  </si>
  <si>
    <t>สถานะทางเศรษฐสังคม</t>
  </si>
  <si>
    <t>รายได้เฉลี่ยต่อเดือน</t>
  </si>
  <si>
    <t>ค่าใช้จ่ายเฉลี่ยต่อเดือน</t>
  </si>
  <si>
    <t>หนี้สินเฉลี่ย</t>
  </si>
  <si>
    <t>ร้อยละของ</t>
  </si>
  <si>
    <t>Socio - Economic Class</t>
  </si>
  <si>
    <t>ของครัวเรือน</t>
  </si>
  <si>
    <t>ต่อครัวเรือน</t>
  </si>
  <si>
    <t>ค่าใช้จ่ายต่อรายได้</t>
  </si>
  <si>
    <t xml:space="preserve">Average monthly income </t>
  </si>
  <si>
    <t>Average monthly</t>
  </si>
  <si>
    <t>Average amount of debt</t>
  </si>
  <si>
    <t>Percentage of</t>
  </si>
  <si>
    <t>per household</t>
  </si>
  <si>
    <t>expenditure per household</t>
  </si>
  <si>
    <t>expenditure to income</t>
  </si>
  <si>
    <t>ครัวเรือนทั้งสิ้น</t>
  </si>
  <si>
    <t>Total Household</t>
  </si>
  <si>
    <t>ผู้ถือครองทำการเกษตร</t>
  </si>
  <si>
    <t>Farm operators</t>
  </si>
  <si>
    <t>ส่วนใหญ่เป็นเจ้าของที่ดิน</t>
  </si>
  <si>
    <t>Mainly owning land</t>
  </si>
  <si>
    <t>ส่วนใหญ่เช่าที่ดิน / ทำฟรี</t>
  </si>
  <si>
    <t>Mainly renting land / free</t>
  </si>
  <si>
    <t>ประมง,ป่าไม้,ล่าสัตว์,หาของป่า บริการทางการเกษตร</t>
  </si>
  <si>
    <t>Fishing, Forestry,Agricultural services</t>
  </si>
  <si>
    <t>ผู้ดำเนินธุรกิจของตนเองที่ไม่ใช่การเกษตร</t>
  </si>
  <si>
    <t>Own - account worker, non - farm</t>
  </si>
  <si>
    <t>ลูกจ้าง</t>
  </si>
  <si>
    <t>Employees</t>
  </si>
  <si>
    <t xml:space="preserve">Professional, technical and </t>
  </si>
  <si>
    <t>ผู้ปฏิบัติงานวิชาชีพ นักวิชาการ และนักบริหาร</t>
  </si>
  <si>
    <t xml:space="preserve">  administrative worker</t>
  </si>
  <si>
    <t>คนงานเกษตร</t>
  </si>
  <si>
    <t>Farm worker</t>
  </si>
  <si>
    <t>คนงานทั่วไป</t>
  </si>
  <si>
    <t>General worker</t>
  </si>
  <si>
    <t>เสมียนพนักงาน พนักงานขาย และให้บริการ</t>
  </si>
  <si>
    <t>Clerical, sales and services worker</t>
  </si>
  <si>
    <t>ผู้ปฏิบัติงานในกระบวนการผลิต</t>
  </si>
  <si>
    <t>Production worker</t>
  </si>
  <si>
    <t>ผู้ไม่ได้ปฏิบัติงานเชิงเศรษฐกิจ</t>
  </si>
  <si>
    <t>Economically inactive</t>
  </si>
  <si>
    <t xml:space="preserve">     ที่มา:</t>
  </si>
  <si>
    <t>การสำรวจภาวะเศรษฐกิจและสังคมของครัวเรือน พ.ศ. 2558  จังหวัดสมุทรสาคร สำนักงานสถิติแห่งชาติ</t>
  </si>
  <si>
    <t xml:space="preserve"> </t>
  </si>
  <si>
    <t xml:space="preserve">Source:   </t>
  </si>
  <si>
    <t>The 2015 Household Socio-economic Survey, Samutsakhon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</si>
</sst>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Border="1"/>
    <xf numFmtId="0" fontId="7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87" fontId="8" fillId="0" borderId="5" xfId="1" applyNumberFormat="1" applyFont="1" applyBorder="1" applyAlignment="1">
      <alignment horizontal="center"/>
    </xf>
    <xf numFmtId="43" fontId="8" fillId="0" borderId="5" xfId="1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0" xfId="0" applyFont="1" applyBorder="1" applyAlignment="1"/>
    <xf numFmtId="0" fontId="4" fillId="0" borderId="0" xfId="0" applyFont="1" applyBorder="1" applyAlignment="1">
      <alignment horizontal="center"/>
    </xf>
    <xf numFmtId="187" fontId="4" fillId="0" borderId="5" xfId="1" applyNumberFormat="1" applyFont="1" applyBorder="1" applyAlignment="1">
      <alignment horizontal="center"/>
    </xf>
    <xf numFmtId="43" fontId="9" fillId="0" borderId="5" xfId="1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0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187" fontId="8" fillId="0" borderId="4" xfId="1" applyNumberFormat="1" applyFont="1" applyBorder="1" applyAlignment="1"/>
    <xf numFmtId="43" fontId="8" fillId="0" borderId="4" xfId="1" applyNumberFormat="1" applyFont="1" applyBorder="1" applyAlignment="1"/>
    <xf numFmtId="0" fontId="8" fillId="0" borderId="5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187" fontId="7" fillId="0" borderId="5" xfId="1" applyNumberFormat="1" applyFont="1" applyBorder="1" applyAlignment="1">
      <alignment horizontal="center"/>
    </xf>
    <xf numFmtId="43" fontId="7" fillId="0" borderId="5" xfId="1" applyNumberFormat="1" applyFon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6" fillId="0" borderId="0" xfId="0" applyFont="1" applyBorder="1" applyAlignment="1"/>
    <xf numFmtId="187" fontId="7" fillId="0" borderId="5" xfId="1" applyNumberFormat="1" applyFont="1" applyBorder="1" applyAlignment="1">
      <alignment horizontal="right"/>
    </xf>
    <xf numFmtId="0" fontId="7" fillId="0" borderId="0" xfId="0" applyFont="1" applyBorder="1" applyAlignment="1">
      <alignment vertical="center"/>
    </xf>
    <xf numFmtId="0" fontId="7" fillId="0" borderId="6" xfId="0" applyFont="1" applyBorder="1"/>
    <xf numFmtId="0" fontId="7" fillId="0" borderId="10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/>
    <xf numFmtId="0" fontId="3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5357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5357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55357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55357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553575" y="16573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55357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955357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55357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55357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11</xdr:col>
      <xdr:colOff>209550</xdr:colOff>
      <xdr:row>7</xdr:row>
      <xdr:rowOff>0</xdr:rowOff>
    </xdr:from>
    <xdr:to>
      <xdr:col>11</xdr:col>
      <xdr:colOff>152400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970597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11</xdr:col>
      <xdr:colOff>152400</xdr:colOff>
      <xdr:row>7</xdr:row>
      <xdr:rowOff>0</xdr:rowOff>
    </xdr:from>
    <xdr:to>
      <xdr:col>11</xdr:col>
      <xdr:colOff>152400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970597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11</xdr:col>
      <xdr:colOff>200025</xdr:colOff>
      <xdr:row>7</xdr:row>
      <xdr:rowOff>0</xdr:rowOff>
    </xdr:from>
    <xdr:to>
      <xdr:col>11</xdr:col>
      <xdr:colOff>152400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970597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11</xdr:col>
      <xdr:colOff>142875</xdr:colOff>
      <xdr:row>7</xdr:row>
      <xdr:rowOff>0</xdr:rowOff>
    </xdr:from>
    <xdr:to>
      <xdr:col>11</xdr:col>
      <xdr:colOff>152400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9696450" y="16573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N28"/>
  <sheetViews>
    <sheetView showGridLines="0" tabSelected="1" zoomScaleNormal="100" workbookViewId="0">
      <selection activeCell="E1" sqref="E1"/>
    </sheetView>
  </sheetViews>
  <sheetFormatPr defaultRowHeight="18.75" x14ac:dyDescent="0.3"/>
  <cols>
    <col min="1" max="1" width="6" style="57" customWidth="1"/>
    <col min="2" max="2" width="1.7109375" style="3" customWidth="1"/>
    <col min="3" max="3" width="6.28515625" style="3" customWidth="1"/>
    <col min="4" max="4" width="4.140625" style="3" customWidth="1"/>
    <col min="5" max="5" width="21.7109375" style="3" customWidth="1"/>
    <col min="6" max="6" width="18.7109375" style="3" customWidth="1"/>
    <col min="7" max="7" width="20.7109375" style="3" customWidth="1"/>
    <col min="8" max="9" width="18.7109375" style="3" customWidth="1"/>
    <col min="10" max="10" width="1.42578125" style="3" customWidth="1"/>
    <col min="11" max="11" width="25.140625" style="3" customWidth="1"/>
    <col min="12" max="12" width="2.28515625" style="57" customWidth="1"/>
    <col min="13" max="13" width="5.42578125" style="57" customWidth="1"/>
    <col min="14" max="16384" width="9.140625" style="57"/>
  </cols>
  <sheetData>
    <row r="1" spans="2:14" s="4" customFormat="1" x14ac:dyDescent="0.3">
      <c r="B1" s="1"/>
      <c r="C1" s="1" t="s">
        <v>0</v>
      </c>
      <c r="D1" s="2">
        <v>8.1</v>
      </c>
      <c r="E1" s="1" t="s">
        <v>1</v>
      </c>
      <c r="F1" s="1"/>
      <c r="G1" s="1"/>
      <c r="H1" s="1"/>
      <c r="I1" s="1"/>
      <c r="J1" s="1"/>
      <c r="K1" s="3"/>
      <c r="N1" s="4">
        <v>59</v>
      </c>
    </row>
    <row r="2" spans="2:14" s="7" customFormat="1" x14ac:dyDescent="0.3">
      <c r="B2" s="5"/>
      <c r="C2" s="1" t="s">
        <v>2</v>
      </c>
      <c r="D2" s="2">
        <v>8.1</v>
      </c>
      <c r="E2" s="1" t="s">
        <v>3</v>
      </c>
      <c r="F2" s="5"/>
      <c r="G2" s="5"/>
      <c r="H2" s="5"/>
      <c r="I2" s="5"/>
      <c r="J2" s="5"/>
      <c r="K2" s="6"/>
    </row>
    <row r="3" spans="2:14" s="7" customFormat="1" ht="15" customHeight="1" x14ac:dyDescent="0.3">
      <c r="B3" s="5"/>
      <c r="C3" s="5"/>
      <c r="D3" s="8"/>
      <c r="E3" s="5"/>
      <c r="F3" s="5"/>
      <c r="G3" s="5"/>
      <c r="H3" s="5"/>
      <c r="I3" s="5"/>
      <c r="J3" s="5"/>
      <c r="K3" s="9"/>
    </row>
    <row r="4" spans="2:14" s="14" customFormat="1" ht="19.5" customHeight="1" x14ac:dyDescent="0.25">
      <c r="B4" s="10" t="s">
        <v>4</v>
      </c>
      <c r="C4" s="10"/>
      <c r="D4" s="10"/>
      <c r="E4" s="10"/>
      <c r="F4" s="11" t="s">
        <v>5</v>
      </c>
      <c r="G4" s="11" t="s">
        <v>6</v>
      </c>
      <c r="H4" s="11" t="s">
        <v>7</v>
      </c>
      <c r="I4" s="11" t="s">
        <v>8</v>
      </c>
      <c r="J4" s="12" t="s">
        <v>9</v>
      </c>
      <c r="K4" s="13"/>
    </row>
    <row r="5" spans="2:14" s="14" customFormat="1" ht="19.5" customHeight="1" x14ac:dyDescent="0.25">
      <c r="B5" s="15"/>
      <c r="C5" s="15"/>
      <c r="D5" s="15"/>
      <c r="E5" s="15"/>
      <c r="F5" s="16" t="s">
        <v>10</v>
      </c>
      <c r="G5" s="16" t="s">
        <v>10</v>
      </c>
      <c r="H5" s="16" t="s">
        <v>11</v>
      </c>
      <c r="I5" s="16" t="s">
        <v>12</v>
      </c>
      <c r="J5" s="17"/>
      <c r="K5" s="18"/>
    </row>
    <row r="6" spans="2:14" s="14" customFormat="1" ht="19.5" customHeight="1" x14ac:dyDescent="0.25">
      <c r="B6" s="15"/>
      <c r="C6" s="15"/>
      <c r="D6" s="15"/>
      <c r="E6" s="15"/>
      <c r="F6" s="16" t="s">
        <v>13</v>
      </c>
      <c r="G6" s="16" t="s">
        <v>14</v>
      </c>
      <c r="H6" s="16" t="s">
        <v>15</v>
      </c>
      <c r="I6" s="16" t="s">
        <v>16</v>
      </c>
      <c r="J6" s="17"/>
      <c r="K6" s="18"/>
    </row>
    <row r="7" spans="2:14" s="14" customFormat="1" ht="19.5" customHeight="1" x14ac:dyDescent="0.25">
      <c r="B7" s="19"/>
      <c r="C7" s="19"/>
      <c r="D7" s="19"/>
      <c r="E7" s="19"/>
      <c r="F7" s="20" t="s">
        <v>17</v>
      </c>
      <c r="G7" s="20" t="s">
        <v>18</v>
      </c>
      <c r="H7" s="20" t="s">
        <v>17</v>
      </c>
      <c r="I7" s="20" t="s">
        <v>19</v>
      </c>
      <c r="J7" s="21"/>
      <c r="K7" s="22"/>
    </row>
    <row r="8" spans="2:14" s="29" customFormat="1" ht="24" customHeight="1" x14ac:dyDescent="0.25">
      <c r="B8" s="23" t="s">
        <v>20</v>
      </c>
      <c r="C8" s="23"/>
      <c r="D8" s="23"/>
      <c r="E8" s="24"/>
      <c r="F8" s="25">
        <f>SUM(F10+F14+F15+F22)</f>
        <v>374385</v>
      </c>
      <c r="G8" s="25">
        <f>SUM(G10+G14+G15+G22)</f>
        <v>246155</v>
      </c>
      <c r="H8" s="25">
        <f>SUM(H10+H14+H15+H22)</f>
        <v>1448328</v>
      </c>
      <c r="I8" s="26">
        <f>SUM(I10+I14+I15+I22)</f>
        <v>773.4</v>
      </c>
      <c r="J8" s="27" t="s">
        <v>21</v>
      </c>
      <c r="K8" s="28"/>
    </row>
    <row r="9" spans="2:14" s="35" customFormat="1" ht="5.25" customHeight="1" x14ac:dyDescent="0.3">
      <c r="B9" s="30"/>
      <c r="C9" s="30"/>
      <c r="D9" s="30"/>
      <c r="E9" s="30"/>
      <c r="F9" s="31"/>
      <c r="G9" s="31"/>
      <c r="H9" s="31"/>
      <c r="I9" s="32"/>
      <c r="J9" s="33"/>
      <c r="K9" s="34"/>
    </row>
    <row r="10" spans="2:14" s="29" customFormat="1" ht="18.95" customHeight="1" x14ac:dyDescent="0.25">
      <c r="B10" s="36" t="s">
        <v>22</v>
      </c>
      <c r="C10" s="37"/>
      <c r="D10" s="37"/>
      <c r="E10" s="37"/>
      <c r="F10" s="38">
        <f>SUM(F11:F13)</f>
        <v>140386</v>
      </c>
      <c r="G10" s="38">
        <f>SUM(G11:G13)</f>
        <v>73698</v>
      </c>
      <c r="H10" s="38">
        <f>SUM(H11:H13)</f>
        <v>572989</v>
      </c>
      <c r="I10" s="39">
        <f>SUM(I11:I13)</f>
        <v>206.60000000000002</v>
      </c>
      <c r="J10" s="40" t="s">
        <v>23</v>
      </c>
      <c r="K10" s="36"/>
    </row>
    <row r="11" spans="2:14" s="46" customFormat="1" ht="18.95" customHeight="1" x14ac:dyDescent="0.25">
      <c r="B11" s="41"/>
      <c r="C11" s="42" t="s">
        <v>24</v>
      </c>
      <c r="D11" s="41"/>
      <c r="E11" s="41"/>
      <c r="F11" s="43">
        <v>98988</v>
      </c>
      <c r="G11" s="43">
        <v>38472</v>
      </c>
      <c r="H11" s="43">
        <v>216000</v>
      </c>
      <c r="I11" s="44">
        <v>38.9</v>
      </c>
      <c r="J11" s="45"/>
      <c r="K11" s="42" t="s">
        <v>25</v>
      </c>
    </row>
    <row r="12" spans="2:14" s="46" customFormat="1" ht="18.95" customHeight="1" x14ac:dyDescent="0.25">
      <c r="B12" s="41"/>
      <c r="C12" s="42" t="s">
        <v>26</v>
      </c>
      <c r="D12" s="41"/>
      <c r="E12" s="41"/>
      <c r="F12" s="43">
        <v>19021</v>
      </c>
      <c r="G12" s="43">
        <v>13111</v>
      </c>
      <c r="H12" s="43">
        <v>40489</v>
      </c>
      <c r="I12" s="44">
        <v>68.900000000000006</v>
      </c>
      <c r="J12" s="45"/>
      <c r="K12" s="42" t="s">
        <v>27</v>
      </c>
    </row>
    <row r="13" spans="2:14" s="46" customFormat="1" ht="18.95" customHeight="1" x14ac:dyDescent="0.25">
      <c r="B13" s="41"/>
      <c r="C13" s="42" t="s">
        <v>28</v>
      </c>
      <c r="D13" s="41"/>
      <c r="E13" s="41"/>
      <c r="F13" s="43">
        <v>22377</v>
      </c>
      <c r="G13" s="43">
        <v>22115</v>
      </c>
      <c r="H13" s="47">
        <v>316500</v>
      </c>
      <c r="I13" s="44">
        <v>98.8</v>
      </c>
      <c r="J13" s="45"/>
      <c r="K13" s="42" t="s">
        <v>29</v>
      </c>
    </row>
    <row r="14" spans="2:14" s="29" customFormat="1" ht="18.95" customHeight="1" x14ac:dyDescent="0.25">
      <c r="B14" s="36" t="s">
        <v>30</v>
      </c>
      <c r="C14" s="36"/>
      <c r="D14" s="37"/>
      <c r="E14" s="37"/>
      <c r="F14" s="25">
        <v>32770</v>
      </c>
      <c r="G14" s="25">
        <v>26920</v>
      </c>
      <c r="H14" s="25">
        <v>290250</v>
      </c>
      <c r="I14" s="26">
        <v>82.1</v>
      </c>
      <c r="J14" s="40" t="s">
        <v>31</v>
      </c>
      <c r="K14" s="36"/>
    </row>
    <row r="15" spans="2:14" s="29" customFormat="1" ht="18.95" customHeight="1" x14ac:dyDescent="0.25">
      <c r="B15" s="36" t="s">
        <v>32</v>
      </c>
      <c r="C15" s="36"/>
      <c r="D15" s="37"/>
      <c r="E15" s="37"/>
      <c r="F15" s="25">
        <f>SUM(F17:F21)</f>
        <v>131347</v>
      </c>
      <c r="G15" s="25">
        <f>SUM(G17:G21)</f>
        <v>127102</v>
      </c>
      <c r="H15" s="25">
        <f>SUM(H17:H21)</f>
        <v>569856</v>
      </c>
      <c r="I15" s="26">
        <f>SUM(I17:I21)</f>
        <v>458.29999999999995</v>
      </c>
      <c r="J15" s="40" t="s">
        <v>33</v>
      </c>
      <c r="K15" s="36"/>
    </row>
    <row r="16" spans="2:14" s="46" customFormat="1" ht="18.95" customHeight="1" x14ac:dyDescent="0.25">
      <c r="B16" s="41"/>
      <c r="C16" s="48"/>
      <c r="D16" s="41"/>
      <c r="E16" s="41"/>
      <c r="F16" s="43"/>
      <c r="G16" s="43"/>
      <c r="H16" s="43"/>
      <c r="I16" s="44"/>
      <c r="J16" s="45"/>
      <c r="K16" s="42" t="s">
        <v>34</v>
      </c>
    </row>
    <row r="17" spans="2:11" s="46" customFormat="1" ht="18.95" customHeight="1" x14ac:dyDescent="0.25">
      <c r="B17" s="41"/>
      <c r="C17" s="48" t="s">
        <v>35</v>
      </c>
      <c r="D17" s="41"/>
      <c r="E17" s="41"/>
      <c r="F17" s="43">
        <v>52328</v>
      </c>
      <c r="G17" s="43">
        <v>60657</v>
      </c>
      <c r="H17" s="43">
        <v>366816</v>
      </c>
      <c r="I17" s="44">
        <v>115.9</v>
      </c>
      <c r="J17" s="45"/>
      <c r="K17" s="42" t="s">
        <v>36</v>
      </c>
    </row>
    <row r="18" spans="2:11" s="46" customFormat="1" ht="18.95" customHeight="1" x14ac:dyDescent="0.25">
      <c r="B18" s="41"/>
      <c r="C18" s="48" t="s">
        <v>37</v>
      </c>
      <c r="D18" s="41"/>
      <c r="E18" s="41"/>
      <c r="F18" s="43">
        <v>9768</v>
      </c>
      <c r="G18" s="43">
        <v>9232</v>
      </c>
      <c r="H18" s="43">
        <v>3438</v>
      </c>
      <c r="I18" s="44">
        <v>94.5</v>
      </c>
      <c r="J18" s="45"/>
      <c r="K18" s="42" t="s">
        <v>38</v>
      </c>
    </row>
    <row r="19" spans="2:11" s="46" customFormat="1" ht="18.95" customHeight="1" x14ac:dyDescent="0.25">
      <c r="B19" s="41"/>
      <c r="C19" s="48" t="s">
        <v>39</v>
      </c>
      <c r="D19" s="41"/>
      <c r="E19" s="41"/>
      <c r="F19" s="43">
        <v>18598</v>
      </c>
      <c r="G19" s="43">
        <v>14695</v>
      </c>
      <c r="H19" s="43">
        <v>15068</v>
      </c>
      <c r="I19" s="44">
        <v>79</v>
      </c>
      <c r="J19" s="45"/>
      <c r="K19" s="42" t="s">
        <v>40</v>
      </c>
    </row>
    <row r="20" spans="2:11" s="46" customFormat="1" ht="18.95" customHeight="1" x14ac:dyDescent="0.25">
      <c r="B20" s="41"/>
      <c r="C20" s="48" t="s">
        <v>41</v>
      </c>
      <c r="D20" s="41"/>
      <c r="E20" s="41"/>
      <c r="F20" s="43">
        <v>29561</v>
      </c>
      <c r="G20" s="43">
        <v>24079</v>
      </c>
      <c r="H20" s="43">
        <v>105910</v>
      </c>
      <c r="I20" s="44">
        <v>81.5</v>
      </c>
      <c r="J20" s="45"/>
      <c r="K20" s="42" t="s">
        <v>42</v>
      </c>
    </row>
    <row r="21" spans="2:11" s="46" customFormat="1" ht="18.95" customHeight="1" x14ac:dyDescent="0.25">
      <c r="B21" s="41"/>
      <c r="C21" s="42" t="s">
        <v>43</v>
      </c>
      <c r="D21" s="41"/>
      <c r="E21" s="41"/>
      <c r="F21" s="43">
        <v>21092</v>
      </c>
      <c r="G21" s="43">
        <v>18439</v>
      </c>
      <c r="H21" s="43">
        <v>78624</v>
      </c>
      <c r="I21" s="44">
        <v>87.4</v>
      </c>
      <c r="J21" s="45"/>
      <c r="K21" s="42" t="s">
        <v>44</v>
      </c>
    </row>
    <row r="22" spans="2:11" s="29" customFormat="1" ht="18.95" customHeight="1" x14ac:dyDescent="0.25">
      <c r="B22" s="36" t="s">
        <v>45</v>
      </c>
      <c r="C22" s="36"/>
      <c r="D22" s="37"/>
      <c r="E22" s="37"/>
      <c r="F22" s="25">
        <v>69882</v>
      </c>
      <c r="G22" s="25">
        <v>18435</v>
      </c>
      <c r="H22" s="25">
        <v>15233</v>
      </c>
      <c r="I22" s="26">
        <v>26.4</v>
      </c>
      <c r="J22" s="40" t="s">
        <v>46</v>
      </c>
      <c r="K22" s="36"/>
    </row>
    <row r="23" spans="2:11" s="14" customFormat="1" ht="6" customHeight="1" x14ac:dyDescent="0.25">
      <c r="B23" s="49"/>
      <c r="C23" s="49"/>
      <c r="D23" s="49"/>
      <c r="E23" s="50"/>
      <c r="F23" s="51"/>
      <c r="G23" s="51"/>
      <c r="H23" s="51"/>
      <c r="I23" s="51"/>
      <c r="J23" s="52"/>
      <c r="K23" s="49"/>
    </row>
    <row r="24" spans="2:11" s="14" customFormat="1" ht="3.75" customHeight="1" x14ac:dyDescent="0.25"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2:11" s="14" customFormat="1" ht="3.75" customHeight="1" x14ac:dyDescent="0.25"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2:11" s="55" customFormat="1" ht="15" customHeight="1" x14ac:dyDescent="0.25">
      <c r="B26" s="54"/>
      <c r="C26" s="54" t="s">
        <v>47</v>
      </c>
      <c r="D26" s="54" t="s">
        <v>48</v>
      </c>
      <c r="E26" s="14"/>
      <c r="F26" s="14"/>
      <c r="G26" s="14"/>
      <c r="H26" s="54" t="s">
        <v>49</v>
      </c>
      <c r="I26" s="54"/>
    </row>
    <row r="27" spans="2:11" s="55" customFormat="1" ht="15" customHeight="1" x14ac:dyDescent="0.25">
      <c r="C27" s="54" t="s">
        <v>50</v>
      </c>
      <c r="D27" s="54" t="s">
        <v>51</v>
      </c>
      <c r="E27" s="14"/>
      <c r="F27" s="14"/>
      <c r="G27" s="14"/>
      <c r="H27" s="54"/>
      <c r="I27" s="54"/>
      <c r="J27" s="54"/>
      <c r="K27" s="54"/>
    </row>
    <row r="28" spans="2:11" s="14" customFormat="1" ht="15.75" x14ac:dyDescent="0.25">
      <c r="B28" s="56"/>
      <c r="C28" s="56"/>
      <c r="D28" s="56"/>
      <c r="E28" s="56"/>
      <c r="F28" s="56"/>
      <c r="G28" s="56"/>
      <c r="H28" s="56"/>
      <c r="I28" s="56"/>
      <c r="J28" s="56"/>
      <c r="K28" s="56"/>
    </row>
  </sheetData>
  <mergeCells count="4">
    <mergeCell ref="B4:E7"/>
    <mergeCell ref="J4:K7"/>
    <mergeCell ref="B8:E8"/>
    <mergeCell ref="J8:K8"/>
  </mergeCells>
  <pageMargins left="0" right="0" top="0.6692913385826772" bottom="0.905511811023622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8.1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2016-09-12T07:01:08Z</dcterms:created>
  <dcterms:modified xsi:type="dcterms:W3CDTF">2016-09-12T07:01:24Z</dcterms:modified>
</cp:coreProperties>
</file>