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180" windowHeight="7620"/>
  </bookViews>
  <sheets>
    <sheet name="T-7.1" sheetId="1" r:id="rId1"/>
  </sheets>
  <calcPr calcId="125725"/>
</workbook>
</file>

<file path=xl/calcChain.xml><?xml version="1.0" encoding="utf-8"?>
<calcChain xmlns="http://schemas.openxmlformats.org/spreadsheetml/2006/main">
  <c r="E10" i="1"/>
  <c r="E9" s="1"/>
  <c r="G10"/>
  <c r="G9" s="1"/>
  <c r="I10"/>
  <c r="I9" s="1"/>
  <c r="K10"/>
  <c r="K9" s="1"/>
  <c r="M10"/>
  <c r="M9" s="1"/>
  <c r="O10"/>
  <c r="O9" s="1"/>
  <c r="Q10"/>
  <c r="Q9" s="1"/>
  <c r="S10"/>
  <c r="S9" s="1"/>
  <c r="U10"/>
  <c r="U9" s="1"/>
  <c r="W10"/>
  <c r="W9" s="1"/>
  <c r="Y10"/>
  <c r="Y9" s="1"/>
  <c r="AA10"/>
  <c r="AA9" s="1"/>
  <c r="AC10"/>
  <c r="AC9" s="1"/>
  <c r="AE10"/>
  <c r="AE9" s="1"/>
  <c r="AG10"/>
  <c r="AG9" s="1"/>
  <c r="AI10"/>
  <c r="AI9" s="1"/>
  <c r="AK10"/>
  <c r="AK9" s="1"/>
  <c r="AM10"/>
  <c r="AM9" s="1"/>
  <c r="AQ10"/>
  <c r="AQ9" s="1"/>
  <c r="AS10"/>
  <c r="AS9" s="1"/>
  <c r="AU10"/>
  <c r="AU9" s="1"/>
  <c r="E20"/>
  <c r="G20"/>
  <c r="I20"/>
  <c r="K20"/>
  <c r="M20"/>
  <c r="O20"/>
  <c r="Q20"/>
  <c r="S20"/>
  <c r="U20"/>
  <c r="W20"/>
  <c r="Y20"/>
  <c r="AA20"/>
  <c r="AC20"/>
  <c r="AE20"/>
  <c r="AG20"/>
  <c r="AI20"/>
  <c r="AK20"/>
  <c r="AM20"/>
  <c r="AQ20"/>
  <c r="AS20"/>
  <c r="AU20"/>
</calcChain>
</file>

<file path=xl/sharedStrings.xml><?xml version="1.0" encoding="utf-8"?>
<sst xmlns="http://schemas.openxmlformats.org/spreadsheetml/2006/main" count="112" uniqueCount="75">
  <si>
    <t>Department of Provincial Administration,  Ministry of Interior</t>
  </si>
  <si>
    <t>Source:</t>
  </si>
  <si>
    <t>กรมการปกครอง  กระทรวงมหาดไทย</t>
  </si>
  <si>
    <t>ที่มา:</t>
  </si>
  <si>
    <t>Unknown = Unknown/Lunar calendar</t>
  </si>
  <si>
    <t xml:space="preserve">   Note:</t>
  </si>
  <si>
    <t>ไม่ทราบ = ไม่ทราบ/ระบุปีจันทรคติ</t>
  </si>
  <si>
    <t>หมายเหตุ:</t>
  </si>
  <si>
    <t>-</t>
  </si>
  <si>
    <t xml:space="preserve"> Wang Sombun</t>
  </si>
  <si>
    <t>วังสมบูรณ์</t>
  </si>
  <si>
    <t xml:space="preserve"> Khok Sung</t>
  </si>
  <si>
    <t>โคกสูง</t>
  </si>
  <si>
    <t xml:space="preserve"> Khao Chakan</t>
  </si>
  <si>
    <t>เขาฉกรรจ์</t>
  </si>
  <si>
    <t xml:space="preserve"> Aranyaprathet</t>
  </si>
  <si>
    <t>อรัญประเทศ</t>
  </si>
  <si>
    <t xml:space="preserve"> Wattana Nakhon</t>
  </si>
  <si>
    <t>วัฒนานคร</t>
  </si>
  <si>
    <t xml:space="preserve"> Wang Nam Yen</t>
  </si>
  <si>
    <t>วังน้ำเย็น</t>
  </si>
  <si>
    <t xml:space="preserve"> Ta Phraya</t>
  </si>
  <si>
    <t>ตาพระยา</t>
  </si>
  <si>
    <t xml:space="preserve"> Khlong Hat</t>
  </si>
  <si>
    <t>คลองหาด</t>
  </si>
  <si>
    <t xml:space="preserve"> Mueang Sa Kaeo</t>
  </si>
  <si>
    <t>เมืองสระแก้ว</t>
  </si>
  <si>
    <t>Female</t>
  </si>
  <si>
    <t>หญิง</t>
  </si>
  <si>
    <t>Male</t>
  </si>
  <si>
    <t>ชาย</t>
  </si>
  <si>
    <t>Total</t>
  </si>
  <si>
    <t>รวมยอด</t>
  </si>
  <si>
    <t>in central house file</t>
  </si>
  <si>
    <t>population</t>
  </si>
  <si>
    <t>national</t>
  </si>
  <si>
    <t>over</t>
  </si>
  <si>
    <t>Population registered</t>
  </si>
  <si>
    <t>Transferring</t>
  </si>
  <si>
    <t>A Non-Thai</t>
  </si>
  <si>
    <t>Unknown</t>
  </si>
  <si>
    <t xml:space="preserve">80 and </t>
  </si>
  <si>
    <t>75-79</t>
  </si>
  <si>
    <t>70-74</t>
  </si>
  <si>
    <t>65-69</t>
  </si>
  <si>
    <t>60-64</t>
  </si>
  <si>
    <t>55-59</t>
  </si>
  <si>
    <t>50-54</t>
  </si>
  <si>
    <t>45-49</t>
  </si>
  <si>
    <t>40-44</t>
  </si>
  <si>
    <t>35-39</t>
  </si>
  <si>
    <t>30-34</t>
  </si>
  <si>
    <t>25-29</t>
  </si>
  <si>
    <t>20-24</t>
  </si>
  <si>
    <t>15-19</t>
  </si>
  <si>
    <t>10-14</t>
  </si>
  <si>
    <t>5-9</t>
  </si>
  <si>
    <t>0-4</t>
  </si>
  <si>
    <t>ทะเบียนบ้านกลาง</t>
  </si>
  <si>
    <t>ระหว่างการย้าย</t>
  </si>
  <si>
    <t>สัญชาติไทย</t>
  </si>
  <si>
    <t>ไม่ทราบ</t>
  </si>
  <si>
    <t>มากกว่า</t>
  </si>
  <si>
    <t>รวม</t>
  </si>
  <si>
    <t>ประชากรใน</t>
  </si>
  <si>
    <t>ประชากรอยู่</t>
  </si>
  <si>
    <t>ผู้ไม่ใช่</t>
  </si>
  <si>
    <t>80 และ</t>
  </si>
  <si>
    <t>District</t>
  </si>
  <si>
    <t xml:space="preserve"> หมวดอายุ (ปี)  Age group (years)</t>
  </si>
  <si>
    <t xml:space="preserve"> อำเภอ</t>
  </si>
  <si>
    <t>Population from Registration Record by Sex, Age Group and District: 2015</t>
  </si>
  <si>
    <t>Table</t>
  </si>
  <si>
    <t>ประชากรจากการทะเบียน จำแนกตามเพศ และหมวดอายุ เป็นรายอำเภอ พ.ศ. 2558</t>
  </si>
  <si>
    <t>ตาราง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</si>
</sst>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#,##0\ \ \ \ \ \ \ "/>
    <numFmt numFmtId="188" formatCode="#,##0\ \ \ \ \ \ "/>
    <numFmt numFmtId="189" formatCode="?,???"/>
    <numFmt numFmtId="190" formatCode="??,???"/>
    <numFmt numFmtId="191" formatCode="???,???"/>
  </numFmts>
  <fonts count="9">
    <font>
      <sz val="14"/>
      <color theme="1"/>
      <name val="TH SarabunPSK"/>
      <family val="2"/>
      <charset val="222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sz val="11"/>
      <name val="TH SarabunPSK"/>
      <family val="2"/>
    </font>
    <font>
      <sz val="10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/>
    <xf numFmtId="0" fontId="6" fillId="0" borderId="0" xfId="1" applyFont="1"/>
    <xf numFmtId="0" fontId="2" fillId="0" borderId="0" xfId="1" applyFont="1" applyAlignment="1">
      <alignment horizontal="right"/>
    </xf>
    <xf numFmtId="0" fontId="4" fillId="0" borderId="1" xfId="1" applyFont="1" applyBorder="1"/>
    <xf numFmtId="0" fontId="4" fillId="0" borderId="2" xfId="1" applyFont="1" applyBorder="1"/>
    <xf numFmtId="3" fontId="3" fillId="0" borderId="3" xfId="1" applyNumberFormat="1" applyFont="1" applyBorder="1" applyAlignment="1">
      <alignment horizontal="center"/>
    </xf>
    <xf numFmtId="3" fontId="3" fillId="0" borderId="2" xfId="1" applyNumberFormat="1" applyFont="1" applyBorder="1" applyAlignment="1">
      <alignment horizontal="center"/>
    </xf>
    <xf numFmtId="187" fontId="3" fillId="0" borderId="3" xfId="1" applyNumberFormat="1" applyFont="1" applyBorder="1" applyAlignment="1">
      <alignment horizontal="center"/>
    </xf>
    <xf numFmtId="187" fontId="3" fillId="0" borderId="2" xfId="1" applyNumberFormat="1" applyFont="1" applyBorder="1" applyAlignment="1">
      <alignment horizontal="center"/>
    </xf>
    <xf numFmtId="188" fontId="4" fillId="0" borderId="3" xfId="2" applyNumberFormat="1" applyFont="1" applyBorder="1" applyAlignment="1">
      <alignment horizontal="center"/>
    </xf>
    <xf numFmtId="188" fontId="4" fillId="0" borderId="2" xfId="2" applyNumberFormat="1" applyFont="1" applyBorder="1" applyAlignment="1">
      <alignment horizontal="center"/>
    </xf>
    <xf numFmtId="3" fontId="4" fillId="0" borderId="3" xfId="2" applyNumberFormat="1" applyFont="1" applyBorder="1" applyAlignment="1">
      <alignment horizontal="center"/>
    </xf>
    <xf numFmtId="3" fontId="4" fillId="0" borderId="2" xfId="2" applyNumberFormat="1" applyFont="1" applyBorder="1" applyAlignment="1">
      <alignment horizontal="center"/>
    </xf>
    <xf numFmtId="3" fontId="4" fillId="0" borderId="1" xfId="2" applyNumberFormat="1" applyFont="1" applyBorder="1" applyAlignment="1">
      <alignment horizontal="center"/>
    </xf>
    <xf numFmtId="0" fontId="6" fillId="0" borderId="1" xfId="1" applyFont="1" applyBorder="1"/>
    <xf numFmtId="0" fontId="2" fillId="0" borderId="0" xfId="1" applyFont="1" applyAlignment="1">
      <alignment vertical="center"/>
    </xf>
    <xf numFmtId="0" fontId="2" fillId="0" borderId="0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189" fontId="2" fillId="0" borderId="5" xfId="2" applyNumberFormat="1" applyFont="1" applyBorder="1" applyAlignment="1">
      <alignment horizontal="center" vertical="center"/>
    </xf>
    <xf numFmtId="189" fontId="2" fillId="0" borderId="4" xfId="2" applyNumberFormat="1" applyFont="1" applyBorder="1" applyAlignment="1">
      <alignment horizontal="center" vertical="center"/>
    </xf>
    <xf numFmtId="189" fontId="2" fillId="0" borderId="5" xfId="1" applyNumberFormat="1" applyFont="1" applyBorder="1" applyAlignment="1">
      <alignment horizontal="center" vertical="center"/>
    </xf>
    <xf numFmtId="189" fontId="2" fillId="0" borderId="4" xfId="1" applyNumberFormat="1" applyFont="1" applyBorder="1" applyAlignment="1">
      <alignment horizontal="center" vertical="center"/>
    </xf>
    <xf numFmtId="0" fontId="2" fillId="0" borderId="5" xfId="2" applyNumberFormat="1" applyFont="1" applyBorder="1" applyAlignment="1">
      <alignment horizontal="center" vertical="center"/>
    </xf>
    <xf numFmtId="0" fontId="2" fillId="0" borderId="4" xfId="2" applyNumberFormat="1" applyFont="1" applyBorder="1" applyAlignment="1">
      <alignment horizontal="center" vertical="center"/>
    </xf>
    <xf numFmtId="190" fontId="2" fillId="0" borderId="5" xfId="2" applyNumberFormat="1" applyFont="1" applyBorder="1" applyAlignment="1">
      <alignment horizontal="center" vertical="center"/>
    </xf>
    <xf numFmtId="190" fontId="2" fillId="0" borderId="4" xfId="2" applyNumberFormat="1" applyFont="1" applyBorder="1" applyAlignment="1">
      <alignment horizontal="center" vertical="center"/>
    </xf>
    <xf numFmtId="190" fontId="2" fillId="2" borderId="5" xfId="2" applyNumberFormat="1" applyFont="1" applyFill="1" applyBorder="1" applyAlignment="1">
      <alignment horizontal="center" vertical="center"/>
    </xf>
    <xf numFmtId="190" fontId="2" fillId="2" borderId="4" xfId="2" applyNumberFormat="1" applyFont="1" applyFill="1" applyBorder="1" applyAlignment="1">
      <alignment horizontal="center" vertical="center"/>
    </xf>
    <xf numFmtId="191" fontId="2" fillId="0" borderId="5" xfId="2" applyNumberFormat="1" applyFont="1" applyBorder="1" applyAlignment="1">
      <alignment horizontal="center" vertical="center"/>
    </xf>
    <xf numFmtId="191" fontId="2" fillId="0" borderId="4" xfId="2" applyNumberFormat="1" applyFont="1" applyBorder="1" applyAlignment="1">
      <alignment horizontal="center" vertical="center"/>
    </xf>
    <xf numFmtId="0" fontId="7" fillId="2" borderId="0" xfId="1" applyFont="1" applyFill="1" applyAlignment="1">
      <alignment vertical="center"/>
    </xf>
    <xf numFmtId="189" fontId="7" fillId="2" borderId="5" xfId="1" applyNumberFormat="1" applyFont="1" applyFill="1" applyBorder="1" applyAlignment="1">
      <alignment horizontal="center" vertical="center"/>
    </xf>
    <xf numFmtId="189" fontId="7" fillId="2" borderId="4" xfId="1" applyNumberFormat="1" applyFont="1" applyFill="1" applyBorder="1" applyAlignment="1">
      <alignment horizontal="center" vertical="center"/>
    </xf>
    <xf numFmtId="0" fontId="7" fillId="0" borderId="5" xfId="2" applyNumberFormat="1" applyFont="1" applyBorder="1" applyAlignment="1">
      <alignment horizontal="center" vertical="center"/>
    </xf>
    <xf numFmtId="0" fontId="7" fillId="0" borderId="4" xfId="2" applyNumberFormat="1" applyFont="1" applyBorder="1" applyAlignment="1">
      <alignment horizontal="center" vertical="center"/>
    </xf>
    <xf numFmtId="189" fontId="7" fillId="2" borderId="5" xfId="2" applyNumberFormat="1" applyFont="1" applyFill="1" applyBorder="1" applyAlignment="1">
      <alignment horizontal="center" vertical="center"/>
    </xf>
    <xf numFmtId="189" fontId="7" fillId="2" borderId="4" xfId="2" applyNumberFormat="1" applyFont="1" applyFill="1" applyBorder="1" applyAlignment="1">
      <alignment horizontal="center" vertical="center"/>
    </xf>
    <xf numFmtId="190" fontId="7" fillId="2" borderId="5" xfId="2" applyNumberFormat="1" applyFont="1" applyFill="1" applyBorder="1" applyAlignment="1">
      <alignment horizontal="center" vertical="center"/>
    </xf>
    <xf numFmtId="190" fontId="7" fillId="2" borderId="4" xfId="2" applyNumberFormat="1" applyFont="1" applyFill="1" applyBorder="1" applyAlignment="1">
      <alignment horizontal="center" vertical="center"/>
    </xf>
    <xf numFmtId="191" fontId="7" fillId="0" borderId="5" xfId="2" applyNumberFormat="1" applyFont="1" applyBorder="1" applyAlignment="1">
      <alignment horizontal="center" vertical="center"/>
    </xf>
    <xf numFmtId="191" fontId="7" fillId="0" borderId="4" xfId="2" applyNumberFormat="1" applyFont="1" applyBorder="1" applyAlignment="1">
      <alignment horizontal="center" vertical="center"/>
    </xf>
    <xf numFmtId="0" fontId="2" fillId="2" borderId="0" xfId="1" applyFont="1" applyFill="1" applyAlignment="1">
      <alignment vertical="center"/>
    </xf>
    <xf numFmtId="0" fontId="7" fillId="2" borderId="5" xfId="2" applyNumberFormat="1" applyFont="1" applyFill="1" applyBorder="1" applyAlignment="1">
      <alignment horizontal="center" vertical="center"/>
    </xf>
    <xf numFmtId="0" fontId="7" fillId="2" borderId="4" xfId="2" applyNumberFormat="1" applyFont="1" applyFill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7" fillId="0" borderId="6" xfId="1" applyFont="1" applyBorder="1" applyAlignment="1">
      <alignment horizontal="center" vertical="center"/>
    </xf>
    <xf numFmtId="189" fontId="7" fillId="0" borderId="7" xfId="1" applyNumberFormat="1" applyFont="1" applyBorder="1" applyAlignment="1">
      <alignment horizontal="center" vertical="center"/>
    </xf>
    <xf numFmtId="189" fontId="7" fillId="0" borderId="8" xfId="1" applyNumberFormat="1" applyFont="1" applyBorder="1" applyAlignment="1">
      <alignment horizontal="center" vertical="center"/>
    </xf>
    <xf numFmtId="0" fontId="7" fillId="0" borderId="7" xfId="2" applyNumberFormat="1" applyFont="1" applyBorder="1" applyAlignment="1">
      <alignment horizontal="center" vertical="center"/>
    </xf>
    <xf numFmtId="0" fontId="7" fillId="0" borderId="8" xfId="2" applyNumberFormat="1" applyFont="1" applyBorder="1" applyAlignment="1">
      <alignment horizontal="center" vertical="center"/>
    </xf>
    <xf numFmtId="189" fontId="7" fillId="0" borderId="7" xfId="2" applyNumberFormat="1" applyFont="1" applyBorder="1" applyAlignment="1">
      <alignment horizontal="center" vertical="center"/>
    </xf>
    <xf numFmtId="189" fontId="7" fillId="0" borderId="8" xfId="2" applyNumberFormat="1" applyFont="1" applyBorder="1" applyAlignment="1">
      <alignment horizontal="center" vertical="center"/>
    </xf>
    <xf numFmtId="190" fontId="7" fillId="0" borderId="7" xfId="2" applyNumberFormat="1" applyFont="1" applyBorder="1" applyAlignment="1">
      <alignment horizontal="center" vertical="center"/>
    </xf>
    <xf numFmtId="190" fontId="7" fillId="0" borderId="8" xfId="2" applyNumberFormat="1" applyFont="1" applyBorder="1" applyAlignment="1">
      <alignment horizontal="center" vertical="center"/>
    </xf>
    <xf numFmtId="191" fontId="7" fillId="0" borderId="7" xfId="2" applyNumberFormat="1" applyFont="1" applyBorder="1" applyAlignment="1">
      <alignment horizontal="center" vertical="center"/>
    </xf>
    <xf numFmtId="191" fontId="7" fillId="0" borderId="8" xfId="2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shrinkToFit="1"/>
    </xf>
    <xf numFmtId="0" fontId="2" fillId="0" borderId="3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2" fillId="0" borderId="5" xfId="1" quotePrefix="1" applyFont="1" applyBorder="1" applyAlignment="1">
      <alignment horizontal="center" vertical="center" shrinkToFit="1"/>
    </xf>
    <xf numFmtId="0" fontId="2" fillId="0" borderId="4" xfId="1" quotePrefix="1" applyFont="1" applyBorder="1" applyAlignment="1">
      <alignment horizontal="center" vertical="center" shrinkToFit="1"/>
    </xf>
    <xf numFmtId="0" fontId="2" fillId="0" borderId="5" xfId="1" applyFont="1" applyBorder="1" applyAlignment="1">
      <alignment horizontal="center" vertical="center" shrinkToFit="1"/>
    </xf>
    <xf numFmtId="0" fontId="2" fillId="0" borderId="4" xfId="1" applyFont="1" applyBorder="1" applyAlignment="1">
      <alignment horizontal="center" vertical="center" shrinkToFit="1"/>
    </xf>
    <xf numFmtId="0" fontId="2" fillId="0" borderId="5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7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 shrinkToFit="1"/>
    </xf>
    <xf numFmtId="0" fontId="2" fillId="0" borderId="8" xfId="1" applyFont="1" applyBorder="1" applyAlignment="1">
      <alignment horizontal="center" vertical="center" shrinkToFit="1"/>
    </xf>
    <xf numFmtId="0" fontId="2" fillId="0" borderId="7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0" xfId="1" applyFont="1" applyBorder="1"/>
    <xf numFmtId="0" fontId="8" fillId="0" borderId="0" xfId="1" applyFont="1"/>
    <xf numFmtId="0" fontId="8" fillId="0" borderId="0" xfId="1" applyNumberFormat="1" applyFont="1" applyAlignment="1"/>
    <xf numFmtId="0" fontId="8" fillId="0" borderId="0" xfId="1" applyFont="1" applyAlignment="1">
      <alignment horizontal="center"/>
    </xf>
    <xf numFmtId="0" fontId="8" fillId="0" borderId="0" xfId="1" applyFont="1" applyAlignment="1"/>
  </cellXfs>
  <cellStyles count="4">
    <cellStyle name="Comma 2" xfId="3"/>
    <cellStyle name="Comma 2 2" xfId="2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AZ41"/>
  <sheetViews>
    <sheetView showGridLines="0" tabSelected="1" zoomScale="84" zoomScaleNormal="84" workbookViewId="0">
      <selection activeCell="G2" sqref="G2"/>
    </sheetView>
  </sheetViews>
  <sheetFormatPr defaultRowHeight="18.75"/>
  <cols>
    <col min="1" max="1" width="1.28515625" style="1" customWidth="1"/>
    <col min="2" max="2" width="7" style="1" bestFit="1" customWidth="1"/>
    <col min="3" max="3" width="5.140625" style="1" customWidth="1"/>
    <col min="4" max="4" width="0.140625" style="1" customWidth="1"/>
    <col min="5" max="5" width="7.7109375" style="1" customWidth="1"/>
    <col min="6" max="6" width="1.7109375" style="1" customWidth="1"/>
    <col min="7" max="7" width="5.7109375" style="1" customWidth="1"/>
    <col min="8" max="8" width="1.7109375" style="1" customWidth="1"/>
    <col min="9" max="9" width="5.7109375" style="1" customWidth="1"/>
    <col min="10" max="10" width="1.7109375" style="1" customWidth="1"/>
    <col min="11" max="11" width="5.7109375" style="1" customWidth="1"/>
    <col min="12" max="12" width="1.7109375" style="1" customWidth="1"/>
    <col min="13" max="13" width="5.7109375" style="1" customWidth="1"/>
    <col min="14" max="14" width="1.7109375" style="1" customWidth="1"/>
    <col min="15" max="15" width="5.7109375" style="1" customWidth="1"/>
    <col min="16" max="16" width="1.7109375" style="1" customWidth="1"/>
    <col min="17" max="17" width="5.7109375" style="1" customWidth="1"/>
    <col min="18" max="18" width="1.7109375" style="1" customWidth="1"/>
    <col min="19" max="19" width="5.7109375" style="1" customWidth="1"/>
    <col min="20" max="20" width="1.7109375" style="1" customWidth="1"/>
    <col min="21" max="21" width="5.7109375" style="1" customWidth="1"/>
    <col min="22" max="22" width="1.7109375" style="1" customWidth="1"/>
    <col min="23" max="23" width="5.7109375" style="1" customWidth="1"/>
    <col min="24" max="24" width="1.7109375" style="1" customWidth="1"/>
    <col min="25" max="25" width="5.7109375" style="1" customWidth="1"/>
    <col min="26" max="26" width="1.7109375" style="1" customWidth="1"/>
    <col min="27" max="27" width="5.7109375" style="1" customWidth="1"/>
    <col min="28" max="28" width="1.7109375" style="1" customWidth="1"/>
    <col min="29" max="29" width="5.7109375" style="1" customWidth="1"/>
    <col min="30" max="30" width="1.7109375" style="1" customWidth="1"/>
    <col min="31" max="31" width="5.7109375" style="1" customWidth="1"/>
    <col min="32" max="32" width="1.7109375" style="1" customWidth="1"/>
    <col min="33" max="33" width="5.7109375" style="1" customWidth="1"/>
    <col min="34" max="34" width="1.7109375" style="1" customWidth="1"/>
    <col min="35" max="35" width="5.7109375" style="1" customWidth="1"/>
    <col min="36" max="36" width="1.7109375" style="1" customWidth="1"/>
    <col min="37" max="37" width="5.7109375" style="1" customWidth="1"/>
    <col min="38" max="38" width="1.7109375" style="1" customWidth="1"/>
    <col min="39" max="39" width="6.7109375" style="1" customWidth="1"/>
    <col min="40" max="40" width="1.7109375" style="1" customWidth="1"/>
    <col min="41" max="41" width="6.7109375" style="1" customWidth="1"/>
    <col min="42" max="42" width="1.7109375" style="1" customWidth="1"/>
    <col min="43" max="43" width="8.7109375" style="1" customWidth="1"/>
    <col min="44" max="44" width="1.7109375" style="1" customWidth="1"/>
    <col min="45" max="45" width="10.7109375" style="1" customWidth="1"/>
    <col min="46" max="46" width="1.7109375" style="1" customWidth="1"/>
    <col min="47" max="47" width="16.7109375" style="1" customWidth="1"/>
    <col min="48" max="48" width="1.7109375" style="1" customWidth="1"/>
    <col min="49" max="49" width="0.5703125" style="1" customWidth="1"/>
    <col min="50" max="50" width="15.28515625" style="1" customWidth="1"/>
    <col min="51" max="51" width="2.28515625" style="1" customWidth="1"/>
    <col min="52" max="52" width="4.140625" style="1" customWidth="1"/>
    <col min="53" max="16384" width="9.140625" style="1"/>
  </cols>
  <sheetData>
    <row r="1" spans="1:50" s="90" customFormat="1" ht="21">
      <c r="B1" s="90" t="s">
        <v>74</v>
      </c>
      <c r="C1" s="92">
        <v>7.1</v>
      </c>
      <c r="D1" s="90" t="s">
        <v>73</v>
      </c>
    </row>
    <row r="2" spans="1:50" s="90" customFormat="1" ht="21">
      <c r="B2" s="93" t="s">
        <v>72</v>
      </c>
      <c r="C2" s="92">
        <v>7.1</v>
      </c>
      <c r="D2" s="91" t="s">
        <v>71</v>
      </c>
    </row>
    <row r="3" spans="1:50" ht="6" customHeight="1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O3" s="89"/>
      <c r="AP3" s="89"/>
      <c r="AQ3" s="89"/>
      <c r="AR3" s="89"/>
      <c r="AS3" s="89"/>
      <c r="AT3" s="89"/>
      <c r="AU3" s="89"/>
      <c r="AV3" s="89"/>
      <c r="AW3" s="89"/>
    </row>
    <row r="4" spans="1:50" ht="21.75" customHeight="1">
      <c r="A4" s="88" t="s">
        <v>70</v>
      </c>
      <c r="B4" s="88"/>
      <c r="C4" s="88"/>
      <c r="D4" s="87"/>
      <c r="E4" s="86"/>
      <c r="F4" s="85"/>
      <c r="G4" s="84" t="s">
        <v>69</v>
      </c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2"/>
      <c r="AW4" s="81" t="s">
        <v>68</v>
      </c>
      <c r="AX4" s="80"/>
    </row>
    <row r="5" spans="1:50">
      <c r="A5" s="77"/>
      <c r="B5" s="77"/>
      <c r="C5" s="77"/>
      <c r="D5" s="76"/>
      <c r="E5" s="71"/>
      <c r="F5" s="70"/>
      <c r="G5" s="73"/>
      <c r="H5" s="72"/>
      <c r="I5" s="73"/>
      <c r="J5" s="72"/>
      <c r="K5" s="73"/>
      <c r="L5" s="72"/>
      <c r="M5" s="73"/>
      <c r="N5" s="72"/>
      <c r="O5" s="73"/>
      <c r="P5" s="72"/>
      <c r="Q5" s="73"/>
      <c r="R5" s="72"/>
      <c r="S5" s="73"/>
      <c r="T5" s="72"/>
      <c r="U5" s="73"/>
      <c r="V5" s="72"/>
      <c r="W5" s="73"/>
      <c r="X5" s="72"/>
      <c r="Y5" s="73"/>
      <c r="Z5" s="72"/>
      <c r="AA5" s="73"/>
      <c r="AB5" s="72"/>
      <c r="AC5" s="73"/>
      <c r="AD5" s="72"/>
      <c r="AE5" s="73"/>
      <c r="AF5" s="72"/>
      <c r="AG5" s="73"/>
      <c r="AH5" s="72"/>
      <c r="AI5" s="73"/>
      <c r="AJ5" s="72"/>
      <c r="AK5" s="73"/>
      <c r="AL5" s="72"/>
      <c r="AM5" s="71" t="s">
        <v>67</v>
      </c>
      <c r="AN5" s="70"/>
      <c r="AO5" s="71"/>
      <c r="AP5" s="70"/>
      <c r="AQ5" s="71" t="s">
        <v>66</v>
      </c>
      <c r="AR5" s="70"/>
      <c r="AS5" s="71" t="s">
        <v>65</v>
      </c>
      <c r="AT5" s="70"/>
      <c r="AU5" s="79" t="s">
        <v>64</v>
      </c>
      <c r="AV5" s="78"/>
      <c r="AW5" s="69"/>
      <c r="AX5" s="68"/>
    </row>
    <row r="6" spans="1:50">
      <c r="A6" s="77"/>
      <c r="B6" s="77"/>
      <c r="C6" s="77"/>
      <c r="D6" s="76"/>
      <c r="E6" s="75" t="s">
        <v>63</v>
      </c>
      <c r="F6" s="74"/>
      <c r="G6" s="71"/>
      <c r="H6" s="70"/>
      <c r="I6" s="71"/>
      <c r="J6" s="70"/>
      <c r="K6" s="71"/>
      <c r="L6" s="70"/>
      <c r="M6" s="71"/>
      <c r="N6" s="70"/>
      <c r="O6" s="71"/>
      <c r="P6" s="70"/>
      <c r="Q6" s="71"/>
      <c r="R6" s="70"/>
      <c r="S6" s="71"/>
      <c r="T6" s="70"/>
      <c r="U6" s="71"/>
      <c r="V6" s="70"/>
      <c r="W6" s="71"/>
      <c r="X6" s="70"/>
      <c r="Y6" s="71"/>
      <c r="Z6" s="70"/>
      <c r="AA6" s="71"/>
      <c r="AB6" s="70"/>
      <c r="AC6" s="71"/>
      <c r="AD6" s="70"/>
      <c r="AE6" s="71"/>
      <c r="AF6" s="70"/>
      <c r="AG6" s="71"/>
      <c r="AH6" s="70"/>
      <c r="AI6" s="71"/>
      <c r="AJ6" s="70"/>
      <c r="AK6" s="71"/>
      <c r="AL6" s="70"/>
      <c r="AM6" s="75" t="s">
        <v>62</v>
      </c>
      <c r="AN6" s="74"/>
      <c r="AO6" s="71" t="s">
        <v>61</v>
      </c>
      <c r="AP6" s="70"/>
      <c r="AQ6" s="71" t="s">
        <v>60</v>
      </c>
      <c r="AR6" s="70"/>
      <c r="AS6" s="71" t="s">
        <v>59</v>
      </c>
      <c r="AT6" s="70"/>
      <c r="AU6" s="71" t="s">
        <v>58</v>
      </c>
      <c r="AV6" s="70"/>
      <c r="AW6" s="69"/>
      <c r="AX6" s="68"/>
    </row>
    <row r="7" spans="1:50">
      <c r="A7" s="77"/>
      <c r="B7" s="77"/>
      <c r="C7" s="77"/>
      <c r="D7" s="76"/>
      <c r="E7" s="75" t="s">
        <v>31</v>
      </c>
      <c r="F7" s="74"/>
      <c r="G7" s="73" t="s">
        <v>57</v>
      </c>
      <c r="H7" s="72"/>
      <c r="I7" s="73" t="s">
        <v>56</v>
      </c>
      <c r="J7" s="72"/>
      <c r="K7" s="73" t="s">
        <v>55</v>
      </c>
      <c r="L7" s="72"/>
      <c r="M7" s="73" t="s">
        <v>54</v>
      </c>
      <c r="N7" s="72"/>
      <c r="O7" s="73" t="s">
        <v>53</v>
      </c>
      <c r="P7" s="72"/>
      <c r="Q7" s="73" t="s">
        <v>52</v>
      </c>
      <c r="R7" s="72"/>
      <c r="S7" s="73" t="s">
        <v>51</v>
      </c>
      <c r="T7" s="72"/>
      <c r="U7" s="73" t="s">
        <v>50</v>
      </c>
      <c r="V7" s="72"/>
      <c r="W7" s="73" t="s">
        <v>49</v>
      </c>
      <c r="X7" s="72"/>
      <c r="Y7" s="73" t="s">
        <v>48</v>
      </c>
      <c r="Z7" s="72"/>
      <c r="AA7" s="73" t="s">
        <v>47</v>
      </c>
      <c r="AB7" s="72"/>
      <c r="AC7" s="73" t="s">
        <v>46</v>
      </c>
      <c r="AD7" s="72"/>
      <c r="AE7" s="73" t="s">
        <v>45</v>
      </c>
      <c r="AF7" s="72"/>
      <c r="AG7" s="73" t="s">
        <v>44</v>
      </c>
      <c r="AH7" s="72"/>
      <c r="AI7" s="73" t="s">
        <v>43</v>
      </c>
      <c r="AJ7" s="72"/>
      <c r="AK7" s="73" t="s">
        <v>42</v>
      </c>
      <c r="AL7" s="72"/>
      <c r="AM7" s="71" t="s">
        <v>41</v>
      </c>
      <c r="AN7" s="70"/>
      <c r="AO7" s="71" t="s">
        <v>40</v>
      </c>
      <c r="AP7" s="70"/>
      <c r="AQ7" s="71" t="s">
        <v>39</v>
      </c>
      <c r="AR7" s="70"/>
      <c r="AS7" s="71" t="s">
        <v>38</v>
      </c>
      <c r="AT7" s="70"/>
      <c r="AU7" s="71" t="s">
        <v>37</v>
      </c>
      <c r="AV7" s="70"/>
      <c r="AW7" s="69"/>
      <c r="AX7" s="68"/>
    </row>
    <row r="8" spans="1:50">
      <c r="A8" s="67"/>
      <c r="B8" s="67"/>
      <c r="C8" s="67"/>
      <c r="D8" s="66"/>
      <c r="E8" s="65"/>
      <c r="F8" s="64"/>
      <c r="G8" s="65"/>
      <c r="H8" s="64"/>
      <c r="I8" s="63"/>
      <c r="J8" s="62"/>
      <c r="K8" s="63"/>
      <c r="L8" s="62"/>
      <c r="M8" s="63"/>
      <c r="N8" s="62"/>
      <c r="O8" s="63"/>
      <c r="P8" s="62"/>
      <c r="Q8" s="63"/>
      <c r="R8" s="62"/>
      <c r="S8" s="63"/>
      <c r="T8" s="62"/>
      <c r="U8" s="63"/>
      <c r="V8" s="62"/>
      <c r="W8" s="63"/>
      <c r="X8" s="62"/>
      <c r="Y8" s="63"/>
      <c r="Z8" s="62"/>
      <c r="AA8" s="63"/>
      <c r="AB8" s="62"/>
      <c r="AC8" s="63"/>
      <c r="AD8" s="62"/>
      <c r="AE8" s="63"/>
      <c r="AF8" s="62"/>
      <c r="AG8" s="63"/>
      <c r="AH8" s="62"/>
      <c r="AI8" s="63"/>
      <c r="AJ8" s="62"/>
      <c r="AK8" s="63"/>
      <c r="AL8" s="62"/>
      <c r="AM8" s="63" t="s">
        <v>36</v>
      </c>
      <c r="AN8" s="62"/>
      <c r="AO8" s="63"/>
      <c r="AP8" s="62"/>
      <c r="AQ8" s="63" t="s">
        <v>35</v>
      </c>
      <c r="AR8" s="62"/>
      <c r="AS8" s="63" t="s">
        <v>34</v>
      </c>
      <c r="AT8" s="62"/>
      <c r="AU8" s="63" t="s">
        <v>33</v>
      </c>
      <c r="AV8" s="62"/>
      <c r="AW8" s="61"/>
      <c r="AX8" s="60"/>
    </row>
    <row r="9" spans="1:50" s="48" customFormat="1" ht="25.5" customHeight="1">
      <c r="A9" s="49" t="s">
        <v>32</v>
      </c>
      <c r="B9" s="49"/>
      <c r="C9" s="49"/>
      <c r="D9" s="49"/>
      <c r="E9" s="59">
        <f>SUM(E10,E20)</f>
        <v>556922</v>
      </c>
      <c r="F9" s="58"/>
      <c r="G9" s="57">
        <f>SUM(G10,G20)</f>
        <v>34250</v>
      </c>
      <c r="H9" s="56"/>
      <c r="I9" s="57">
        <f>SUM(I10,I20)</f>
        <v>36467</v>
      </c>
      <c r="J9" s="56"/>
      <c r="K9" s="57">
        <f>SUM(K10,K20)</f>
        <v>36371</v>
      </c>
      <c r="L9" s="56"/>
      <c r="M9" s="57">
        <f>SUM(M10,M20)</f>
        <v>40187</v>
      </c>
      <c r="N9" s="56"/>
      <c r="O9" s="57">
        <f>SUM(O10,O20)</f>
        <v>41672</v>
      </c>
      <c r="P9" s="56"/>
      <c r="Q9" s="57">
        <f>SUM(Q10,Q20)</f>
        <v>40723</v>
      </c>
      <c r="R9" s="56"/>
      <c r="S9" s="57">
        <f>SUM(S10,S20)</f>
        <v>43023</v>
      </c>
      <c r="T9" s="56"/>
      <c r="U9" s="57">
        <f>SUM(U10,U20)</f>
        <v>44401</v>
      </c>
      <c r="V9" s="56"/>
      <c r="W9" s="57">
        <f>SUM(W10,W20)</f>
        <v>45338</v>
      </c>
      <c r="X9" s="56"/>
      <c r="Y9" s="57">
        <f>SUM(Y10,Y20)</f>
        <v>44122</v>
      </c>
      <c r="Z9" s="56"/>
      <c r="AA9" s="57">
        <f>SUM(AA10,AA20)</f>
        <v>38760</v>
      </c>
      <c r="AB9" s="56"/>
      <c r="AC9" s="57">
        <f>SUM(AC10,AC20)</f>
        <v>30441</v>
      </c>
      <c r="AD9" s="56"/>
      <c r="AE9" s="57">
        <f>SUM(AE10,AE20)</f>
        <v>22793</v>
      </c>
      <c r="AF9" s="56"/>
      <c r="AG9" s="57">
        <f>SUM(AG10,AG20)</f>
        <v>16768</v>
      </c>
      <c r="AH9" s="56"/>
      <c r="AI9" s="57">
        <f>SUM(AI10,AI20)</f>
        <v>11292</v>
      </c>
      <c r="AJ9" s="56"/>
      <c r="AK9" s="55">
        <f>SUM(AK10,AK20)</f>
        <v>8850</v>
      </c>
      <c r="AL9" s="54"/>
      <c r="AM9" s="55">
        <f>SUM(AM10,AM20)</f>
        <v>9391</v>
      </c>
      <c r="AN9" s="54"/>
      <c r="AO9" s="53">
        <v>1</v>
      </c>
      <c r="AP9" s="52"/>
      <c r="AQ9" s="51">
        <f>SUM(AQ10,AQ20)</f>
        <v>2692</v>
      </c>
      <c r="AR9" s="50"/>
      <c r="AS9" s="51">
        <f>SUM(AS10,AS20)</f>
        <v>857</v>
      </c>
      <c r="AT9" s="50"/>
      <c r="AU9" s="51">
        <f>SUM(AU10,AU20)</f>
        <v>8523</v>
      </c>
      <c r="AV9" s="50"/>
      <c r="AW9" s="49" t="s">
        <v>31</v>
      </c>
      <c r="AX9" s="49"/>
    </row>
    <row r="10" spans="1:50" s="34" customFormat="1" ht="25.5" customHeight="1">
      <c r="B10" s="34" t="s">
        <v>30</v>
      </c>
      <c r="E10" s="44">
        <f>SUM(E11:E19)</f>
        <v>279366</v>
      </c>
      <c r="F10" s="43"/>
      <c r="G10" s="42">
        <f>SUM(G11:G19)</f>
        <v>17582</v>
      </c>
      <c r="H10" s="41"/>
      <c r="I10" s="42">
        <f>SUM(I11:I19)</f>
        <v>18644</v>
      </c>
      <c r="J10" s="41"/>
      <c r="K10" s="42">
        <f>SUM(K11:K19)</f>
        <v>18786</v>
      </c>
      <c r="L10" s="41"/>
      <c r="M10" s="42">
        <f>SUM(M11:M19)</f>
        <v>20882</v>
      </c>
      <c r="N10" s="41"/>
      <c r="O10" s="42">
        <f>SUM(O11:O19)</f>
        <v>21534</v>
      </c>
      <c r="P10" s="41"/>
      <c r="Q10" s="42">
        <f>SUM(Q11:Q19)</f>
        <v>20758</v>
      </c>
      <c r="R10" s="41"/>
      <c r="S10" s="42">
        <f>SUM(S11:S19)</f>
        <v>22046</v>
      </c>
      <c r="T10" s="41"/>
      <c r="U10" s="42">
        <f>SUM(U11:U19)</f>
        <v>22677</v>
      </c>
      <c r="V10" s="41"/>
      <c r="W10" s="42">
        <f>SUM(W11:W19)</f>
        <v>22627</v>
      </c>
      <c r="X10" s="41"/>
      <c r="Y10" s="42">
        <f>SUM(Y11:Y19)</f>
        <v>21818</v>
      </c>
      <c r="Z10" s="41"/>
      <c r="AA10" s="42">
        <f>SUM(AA11:AA19)</f>
        <v>18908</v>
      </c>
      <c r="AB10" s="41"/>
      <c r="AC10" s="42">
        <f>SUM(AC11:AC19)</f>
        <v>14927</v>
      </c>
      <c r="AD10" s="41"/>
      <c r="AE10" s="42">
        <f>SUM(AE11:AE19)</f>
        <v>10858</v>
      </c>
      <c r="AF10" s="41"/>
      <c r="AG10" s="42">
        <f>SUM(AG11:AG19)</f>
        <v>7901</v>
      </c>
      <c r="AH10" s="41"/>
      <c r="AI10" s="42">
        <f>SUM(AI11:AI19)</f>
        <v>5178</v>
      </c>
      <c r="AJ10" s="41"/>
      <c r="AK10" s="40">
        <f>SUM(AK11:AK19)</f>
        <v>3857</v>
      </c>
      <c r="AL10" s="39"/>
      <c r="AM10" s="40">
        <f>SUM(AM11:AM19)</f>
        <v>3786</v>
      </c>
      <c r="AN10" s="39"/>
      <c r="AO10" s="47">
        <v>1</v>
      </c>
      <c r="AP10" s="46"/>
      <c r="AQ10" s="36">
        <f>SUM(AQ11:AQ19)</f>
        <v>1077</v>
      </c>
      <c r="AR10" s="35"/>
      <c r="AS10" s="36">
        <f>SUM(AS11:AS19)</f>
        <v>626</v>
      </c>
      <c r="AT10" s="35"/>
      <c r="AU10" s="36">
        <f>SUM(AU11:AU19)</f>
        <v>4893</v>
      </c>
      <c r="AV10" s="35"/>
      <c r="AX10" s="34" t="s">
        <v>29</v>
      </c>
    </row>
    <row r="11" spans="1:50" s="19" customFormat="1" ht="25.5" customHeight="1">
      <c r="A11" s="19" t="s">
        <v>26</v>
      </c>
      <c r="E11" s="33">
        <v>55197</v>
      </c>
      <c r="F11" s="32"/>
      <c r="G11" s="29">
        <v>3312</v>
      </c>
      <c r="H11" s="28"/>
      <c r="I11" s="29">
        <v>3643</v>
      </c>
      <c r="J11" s="28"/>
      <c r="K11" s="29">
        <v>3728</v>
      </c>
      <c r="L11" s="28"/>
      <c r="M11" s="29">
        <v>4032</v>
      </c>
      <c r="N11" s="28"/>
      <c r="O11" s="29">
        <v>4447</v>
      </c>
      <c r="P11" s="28"/>
      <c r="Q11" s="29">
        <v>4025</v>
      </c>
      <c r="R11" s="28"/>
      <c r="S11" s="29">
        <v>4288</v>
      </c>
      <c r="T11" s="28"/>
      <c r="U11" s="29">
        <v>4554</v>
      </c>
      <c r="V11" s="28"/>
      <c r="W11" s="29">
        <v>4431</v>
      </c>
      <c r="X11" s="28"/>
      <c r="Y11" s="29">
        <v>4131</v>
      </c>
      <c r="Z11" s="28"/>
      <c r="AA11" s="29">
        <v>3779</v>
      </c>
      <c r="AB11" s="28"/>
      <c r="AC11" s="29">
        <v>2987</v>
      </c>
      <c r="AD11" s="28"/>
      <c r="AE11" s="29">
        <v>2189</v>
      </c>
      <c r="AF11" s="28"/>
      <c r="AG11" s="29">
        <v>1535</v>
      </c>
      <c r="AH11" s="28"/>
      <c r="AI11" s="29">
        <v>1061</v>
      </c>
      <c r="AJ11" s="28"/>
      <c r="AK11" s="23">
        <v>858</v>
      </c>
      <c r="AL11" s="22"/>
      <c r="AM11" s="23">
        <v>894</v>
      </c>
      <c r="AN11" s="22"/>
      <c r="AO11" s="27" t="s">
        <v>8</v>
      </c>
      <c r="AP11" s="26"/>
      <c r="AQ11" s="25">
        <v>86</v>
      </c>
      <c r="AR11" s="24"/>
      <c r="AS11" s="23">
        <v>178</v>
      </c>
      <c r="AT11" s="22"/>
      <c r="AU11" s="23">
        <v>1039</v>
      </c>
      <c r="AV11" s="22"/>
      <c r="AW11" s="19" t="s">
        <v>25</v>
      </c>
    </row>
    <row r="12" spans="1:50" s="19" customFormat="1" ht="25.5" customHeight="1">
      <c r="A12" s="19" t="s">
        <v>24</v>
      </c>
      <c r="E12" s="33">
        <v>19106</v>
      </c>
      <c r="F12" s="32"/>
      <c r="G12" s="29">
        <v>1317</v>
      </c>
      <c r="H12" s="28"/>
      <c r="I12" s="29">
        <v>1311</v>
      </c>
      <c r="J12" s="28"/>
      <c r="K12" s="29">
        <v>1305</v>
      </c>
      <c r="L12" s="28"/>
      <c r="M12" s="29">
        <v>1457</v>
      </c>
      <c r="N12" s="28"/>
      <c r="O12" s="29">
        <v>1447</v>
      </c>
      <c r="P12" s="28"/>
      <c r="Q12" s="29">
        <v>1479</v>
      </c>
      <c r="R12" s="28"/>
      <c r="S12" s="29">
        <v>1609</v>
      </c>
      <c r="T12" s="28"/>
      <c r="U12" s="29">
        <v>1618</v>
      </c>
      <c r="V12" s="28"/>
      <c r="W12" s="29">
        <v>1503</v>
      </c>
      <c r="X12" s="28"/>
      <c r="Y12" s="29">
        <v>1473</v>
      </c>
      <c r="Z12" s="28"/>
      <c r="AA12" s="29">
        <v>1338</v>
      </c>
      <c r="AB12" s="28"/>
      <c r="AC12" s="29">
        <v>1030</v>
      </c>
      <c r="AD12" s="28"/>
      <c r="AE12" s="29">
        <v>730</v>
      </c>
      <c r="AF12" s="28"/>
      <c r="AG12" s="29">
        <v>536</v>
      </c>
      <c r="AH12" s="28"/>
      <c r="AI12" s="29">
        <v>339</v>
      </c>
      <c r="AJ12" s="28"/>
      <c r="AK12" s="23">
        <v>243</v>
      </c>
      <c r="AL12" s="22"/>
      <c r="AM12" s="23">
        <v>218</v>
      </c>
      <c r="AN12" s="22"/>
      <c r="AO12" s="27" t="s">
        <v>8</v>
      </c>
      <c r="AP12" s="26"/>
      <c r="AQ12" s="25">
        <v>34</v>
      </c>
      <c r="AR12" s="24"/>
      <c r="AS12" s="23">
        <v>20</v>
      </c>
      <c r="AT12" s="22"/>
      <c r="AU12" s="23">
        <v>99</v>
      </c>
      <c r="AV12" s="22"/>
      <c r="AW12" s="19" t="s">
        <v>23</v>
      </c>
    </row>
    <row r="13" spans="1:50" s="19" customFormat="1" ht="25.5" customHeight="1">
      <c r="A13" s="19" t="s">
        <v>22</v>
      </c>
      <c r="E13" s="33">
        <v>28376</v>
      </c>
      <c r="F13" s="32"/>
      <c r="G13" s="29">
        <v>2056</v>
      </c>
      <c r="H13" s="28"/>
      <c r="I13" s="29">
        <v>2066</v>
      </c>
      <c r="J13" s="28"/>
      <c r="K13" s="29">
        <v>2069</v>
      </c>
      <c r="L13" s="28"/>
      <c r="M13" s="29">
        <v>2401</v>
      </c>
      <c r="N13" s="28"/>
      <c r="O13" s="29">
        <v>2128</v>
      </c>
      <c r="P13" s="28"/>
      <c r="Q13" s="29">
        <v>2060</v>
      </c>
      <c r="R13" s="28"/>
      <c r="S13" s="29">
        <v>2255</v>
      </c>
      <c r="T13" s="28"/>
      <c r="U13" s="29">
        <v>2248</v>
      </c>
      <c r="V13" s="28"/>
      <c r="W13" s="29">
        <v>2402</v>
      </c>
      <c r="X13" s="28"/>
      <c r="Y13" s="29">
        <v>2312</v>
      </c>
      <c r="Z13" s="28"/>
      <c r="AA13" s="29">
        <v>1790</v>
      </c>
      <c r="AB13" s="28"/>
      <c r="AC13" s="29">
        <v>1369</v>
      </c>
      <c r="AD13" s="28"/>
      <c r="AE13" s="29">
        <v>1016</v>
      </c>
      <c r="AF13" s="28"/>
      <c r="AG13" s="29">
        <v>725</v>
      </c>
      <c r="AH13" s="28"/>
      <c r="AI13" s="29">
        <v>501</v>
      </c>
      <c r="AJ13" s="28"/>
      <c r="AK13" s="23">
        <v>322</v>
      </c>
      <c r="AL13" s="22"/>
      <c r="AM13" s="23">
        <v>289</v>
      </c>
      <c r="AN13" s="22"/>
      <c r="AO13" s="27" t="s">
        <v>8</v>
      </c>
      <c r="AP13" s="26"/>
      <c r="AQ13" s="25">
        <v>141</v>
      </c>
      <c r="AR13" s="24"/>
      <c r="AS13" s="23">
        <v>26</v>
      </c>
      <c r="AT13" s="22"/>
      <c r="AU13" s="23">
        <v>200</v>
      </c>
      <c r="AV13" s="22"/>
      <c r="AW13" s="19" t="s">
        <v>21</v>
      </c>
    </row>
    <row r="14" spans="1:50" s="19" customFormat="1" ht="25.5" customHeight="1">
      <c r="A14" s="19" t="s">
        <v>20</v>
      </c>
      <c r="E14" s="33">
        <v>31829</v>
      </c>
      <c r="F14" s="32"/>
      <c r="G14" s="29">
        <v>1989</v>
      </c>
      <c r="H14" s="28"/>
      <c r="I14" s="29">
        <v>2249</v>
      </c>
      <c r="J14" s="28"/>
      <c r="K14" s="29">
        <v>2133</v>
      </c>
      <c r="L14" s="28"/>
      <c r="M14" s="29">
        <v>2263</v>
      </c>
      <c r="N14" s="28"/>
      <c r="O14" s="29">
        <v>2159</v>
      </c>
      <c r="P14" s="28"/>
      <c r="Q14" s="29">
        <v>2271</v>
      </c>
      <c r="R14" s="28"/>
      <c r="S14" s="29">
        <v>2384</v>
      </c>
      <c r="T14" s="28"/>
      <c r="U14" s="29">
        <v>2630</v>
      </c>
      <c r="V14" s="28"/>
      <c r="W14" s="29">
        <v>2517</v>
      </c>
      <c r="X14" s="28"/>
      <c r="Y14" s="29">
        <v>2386</v>
      </c>
      <c r="Z14" s="28"/>
      <c r="AA14" s="29">
        <v>2024</v>
      </c>
      <c r="AB14" s="28"/>
      <c r="AC14" s="29">
        <v>1579</v>
      </c>
      <c r="AD14" s="28"/>
      <c r="AE14" s="29">
        <v>1198</v>
      </c>
      <c r="AF14" s="28"/>
      <c r="AG14" s="29">
        <v>991</v>
      </c>
      <c r="AH14" s="28"/>
      <c r="AI14" s="29">
        <v>583</v>
      </c>
      <c r="AJ14" s="28"/>
      <c r="AK14" s="23">
        <v>501</v>
      </c>
      <c r="AL14" s="22"/>
      <c r="AM14" s="23">
        <v>425</v>
      </c>
      <c r="AN14" s="22"/>
      <c r="AO14" s="27">
        <v>1</v>
      </c>
      <c r="AP14" s="26"/>
      <c r="AQ14" s="25">
        <v>87</v>
      </c>
      <c r="AR14" s="24"/>
      <c r="AS14" s="23">
        <v>55</v>
      </c>
      <c r="AT14" s="22"/>
      <c r="AU14" s="23">
        <v>1404</v>
      </c>
      <c r="AV14" s="22"/>
      <c r="AW14" s="19" t="s">
        <v>19</v>
      </c>
    </row>
    <row r="15" spans="1:50" s="19" customFormat="1" ht="25.5" customHeight="1">
      <c r="A15" s="19" t="s">
        <v>18</v>
      </c>
      <c r="E15" s="33">
        <v>40773</v>
      </c>
      <c r="F15" s="32"/>
      <c r="G15" s="29">
        <v>2429</v>
      </c>
      <c r="H15" s="28"/>
      <c r="I15" s="29">
        <v>2596</v>
      </c>
      <c r="J15" s="28"/>
      <c r="K15" s="29">
        <v>2709</v>
      </c>
      <c r="L15" s="28"/>
      <c r="M15" s="29">
        <v>3048</v>
      </c>
      <c r="N15" s="28"/>
      <c r="O15" s="29">
        <v>3369</v>
      </c>
      <c r="P15" s="28"/>
      <c r="Q15" s="29">
        <v>3100</v>
      </c>
      <c r="R15" s="28"/>
      <c r="S15" s="29">
        <v>3278</v>
      </c>
      <c r="T15" s="28"/>
      <c r="U15" s="29">
        <v>3339</v>
      </c>
      <c r="V15" s="28"/>
      <c r="W15" s="29">
        <v>3371</v>
      </c>
      <c r="X15" s="28"/>
      <c r="Y15" s="29">
        <v>3389</v>
      </c>
      <c r="Z15" s="28"/>
      <c r="AA15" s="29">
        <v>2877</v>
      </c>
      <c r="AB15" s="28"/>
      <c r="AC15" s="29">
        <v>2186</v>
      </c>
      <c r="AD15" s="28"/>
      <c r="AE15" s="29">
        <v>1592</v>
      </c>
      <c r="AF15" s="28"/>
      <c r="AG15" s="29">
        <v>1146</v>
      </c>
      <c r="AH15" s="28"/>
      <c r="AI15" s="29">
        <v>784</v>
      </c>
      <c r="AJ15" s="28"/>
      <c r="AK15" s="23">
        <v>546</v>
      </c>
      <c r="AL15" s="22"/>
      <c r="AM15" s="23">
        <v>631</v>
      </c>
      <c r="AN15" s="22"/>
      <c r="AO15" s="27" t="s">
        <v>8</v>
      </c>
      <c r="AP15" s="26"/>
      <c r="AQ15" s="25">
        <v>60</v>
      </c>
      <c r="AR15" s="24"/>
      <c r="AS15" s="23">
        <v>137</v>
      </c>
      <c r="AT15" s="22"/>
      <c r="AU15" s="23">
        <v>186</v>
      </c>
      <c r="AV15" s="22"/>
      <c r="AW15" s="19" t="s">
        <v>17</v>
      </c>
    </row>
    <row r="16" spans="1:50" s="19" customFormat="1" ht="25.5" customHeight="1">
      <c r="A16" s="19" t="s">
        <v>16</v>
      </c>
      <c r="E16" s="33">
        <v>44188</v>
      </c>
      <c r="F16" s="32"/>
      <c r="G16" s="29">
        <v>2654</v>
      </c>
      <c r="H16" s="28"/>
      <c r="I16" s="29">
        <v>2871</v>
      </c>
      <c r="J16" s="28"/>
      <c r="K16" s="29">
        <v>2843</v>
      </c>
      <c r="L16" s="28"/>
      <c r="M16" s="29">
        <v>3208</v>
      </c>
      <c r="N16" s="28"/>
      <c r="O16" s="29">
        <v>3660</v>
      </c>
      <c r="P16" s="28"/>
      <c r="Q16" s="29">
        <v>3328</v>
      </c>
      <c r="R16" s="28"/>
      <c r="S16" s="29">
        <v>3479</v>
      </c>
      <c r="T16" s="28"/>
      <c r="U16" s="29">
        <v>3375</v>
      </c>
      <c r="V16" s="28"/>
      <c r="W16" s="29">
        <v>3474</v>
      </c>
      <c r="X16" s="28"/>
      <c r="Y16" s="29">
        <v>3394</v>
      </c>
      <c r="Z16" s="28"/>
      <c r="AA16" s="29">
        <v>3119</v>
      </c>
      <c r="AB16" s="28"/>
      <c r="AC16" s="29">
        <v>2519</v>
      </c>
      <c r="AD16" s="28"/>
      <c r="AE16" s="29">
        <v>1778</v>
      </c>
      <c r="AF16" s="28"/>
      <c r="AG16" s="29">
        <v>1217</v>
      </c>
      <c r="AH16" s="28"/>
      <c r="AI16" s="29">
        <v>747</v>
      </c>
      <c r="AJ16" s="28"/>
      <c r="AK16" s="23">
        <v>507</v>
      </c>
      <c r="AL16" s="22"/>
      <c r="AM16" s="23">
        <v>536</v>
      </c>
      <c r="AN16" s="22"/>
      <c r="AO16" s="27" t="s">
        <v>8</v>
      </c>
      <c r="AP16" s="26"/>
      <c r="AQ16" s="25">
        <v>525</v>
      </c>
      <c r="AR16" s="24"/>
      <c r="AS16" s="23">
        <v>154</v>
      </c>
      <c r="AT16" s="22"/>
      <c r="AU16" s="23">
        <v>800</v>
      </c>
      <c r="AV16" s="22"/>
      <c r="AW16" s="19" t="s">
        <v>15</v>
      </c>
    </row>
    <row r="17" spans="1:50" s="19" customFormat="1" ht="25.5" customHeight="1">
      <c r="A17" s="19" t="s">
        <v>14</v>
      </c>
      <c r="E17" s="33">
        <v>28505</v>
      </c>
      <c r="F17" s="32"/>
      <c r="G17" s="29">
        <v>1881</v>
      </c>
      <c r="H17" s="28"/>
      <c r="I17" s="29">
        <v>1874</v>
      </c>
      <c r="J17" s="28"/>
      <c r="K17" s="29">
        <v>1908</v>
      </c>
      <c r="L17" s="28"/>
      <c r="M17" s="29">
        <v>2130</v>
      </c>
      <c r="N17" s="28"/>
      <c r="O17" s="29">
        <v>2033</v>
      </c>
      <c r="P17" s="28"/>
      <c r="Q17" s="29">
        <v>2172</v>
      </c>
      <c r="R17" s="28"/>
      <c r="S17" s="29">
        <v>2255</v>
      </c>
      <c r="T17" s="28"/>
      <c r="U17" s="29">
        <v>2373</v>
      </c>
      <c r="V17" s="28"/>
      <c r="W17" s="29">
        <v>2360</v>
      </c>
      <c r="X17" s="28"/>
      <c r="Y17" s="29">
        <v>2186</v>
      </c>
      <c r="Z17" s="28"/>
      <c r="AA17" s="29">
        <v>1735</v>
      </c>
      <c r="AB17" s="28"/>
      <c r="AC17" s="29">
        <v>1411</v>
      </c>
      <c r="AD17" s="28"/>
      <c r="AE17" s="29">
        <v>1060</v>
      </c>
      <c r="AF17" s="28"/>
      <c r="AG17" s="29">
        <v>812</v>
      </c>
      <c r="AH17" s="28"/>
      <c r="AI17" s="29">
        <v>555</v>
      </c>
      <c r="AJ17" s="28"/>
      <c r="AK17" s="23">
        <v>388</v>
      </c>
      <c r="AL17" s="22"/>
      <c r="AM17" s="23">
        <v>363</v>
      </c>
      <c r="AN17" s="22"/>
      <c r="AO17" s="27" t="s">
        <v>8</v>
      </c>
      <c r="AP17" s="26"/>
      <c r="AQ17" s="25">
        <v>24</v>
      </c>
      <c r="AR17" s="24"/>
      <c r="AS17" s="23">
        <v>29</v>
      </c>
      <c r="AT17" s="22"/>
      <c r="AU17" s="23">
        <v>956</v>
      </c>
      <c r="AV17" s="22"/>
      <c r="AW17" s="19" t="s">
        <v>13</v>
      </c>
    </row>
    <row r="18" spans="1:50" s="19" customFormat="1" ht="25.5" customHeight="1">
      <c r="A18" s="19" t="s">
        <v>12</v>
      </c>
      <c r="E18" s="33">
        <v>13419</v>
      </c>
      <c r="F18" s="32"/>
      <c r="G18" s="29">
        <v>820</v>
      </c>
      <c r="H18" s="28"/>
      <c r="I18" s="29">
        <v>852</v>
      </c>
      <c r="J18" s="28"/>
      <c r="K18" s="29">
        <v>896</v>
      </c>
      <c r="L18" s="28"/>
      <c r="M18" s="29">
        <v>976</v>
      </c>
      <c r="N18" s="28"/>
      <c r="O18" s="29">
        <v>990</v>
      </c>
      <c r="P18" s="28"/>
      <c r="Q18" s="29">
        <v>943</v>
      </c>
      <c r="R18" s="28"/>
      <c r="S18" s="29">
        <v>1079</v>
      </c>
      <c r="T18" s="28"/>
      <c r="U18" s="29">
        <v>1067</v>
      </c>
      <c r="V18" s="28"/>
      <c r="W18" s="29">
        <v>1167</v>
      </c>
      <c r="X18" s="28"/>
      <c r="Y18" s="29">
        <v>1126</v>
      </c>
      <c r="Z18" s="28"/>
      <c r="AA18" s="29">
        <v>973</v>
      </c>
      <c r="AB18" s="28"/>
      <c r="AC18" s="29">
        <v>806</v>
      </c>
      <c r="AD18" s="28"/>
      <c r="AE18" s="29">
        <v>548</v>
      </c>
      <c r="AF18" s="28"/>
      <c r="AG18" s="29">
        <v>389</v>
      </c>
      <c r="AH18" s="28"/>
      <c r="AI18" s="29">
        <v>234</v>
      </c>
      <c r="AJ18" s="28"/>
      <c r="AK18" s="23">
        <v>169</v>
      </c>
      <c r="AL18" s="22"/>
      <c r="AM18" s="23">
        <v>154</v>
      </c>
      <c r="AN18" s="22"/>
      <c r="AO18" s="27" t="s">
        <v>8</v>
      </c>
      <c r="AP18" s="26"/>
      <c r="AQ18" s="25">
        <v>92</v>
      </c>
      <c r="AR18" s="24"/>
      <c r="AS18" s="23">
        <v>13</v>
      </c>
      <c r="AT18" s="22"/>
      <c r="AU18" s="23">
        <v>125</v>
      </c>
      <c r="AV18" s="22"/>
      <c r="AW18" s="19" t="s">
        <v>11</v>
      </c>
    </row>
    <row r="19" spans="1:50" s="45" customFormat="1" ht="25.5" customHeight="1">
      <c r="A19" s="45" t="s">
        <v>10</v>
      </c>
      <c r="E19" s="33">
        <v>17973</v>
      </c>
      <c r="F19" s="32"/>
      <c r="G19" s="29">
        <v>1124</v>
      </c>
      <c r="H19" s="28"/>
      <c r="I19" s="29">
        <v>1182</v>
      </c>
      <c r="J19" s="28"/>
      <c r="K19" s="29">
        <v>1195</v>
      </c>
      <c r="L19" s="28"/>
      <c r="M19" s="29">
        <v>1367</v>
      </c>
      <c r="N19" s="28"/>
      <c r="O19" s="29">
        <v>1301</v>
      </c>
      <c r="P19" s="28"/>
      <c r="Q19" s="29">
        <v>1380</v>
      </c>
      <c r="R19" s="28"/>
      <c r="S19" s="29">
        <v>1419</v>
      </c>
      <c r="T19" s="28"/>
      <c r="U19" s="29">
        <v>1473</v>
      </c>
      <c r="V19" s="28"/>
      <c r="W19" s="29">
        <v>1402</v>
      </c>
      <c r="X19" s="28"/>
      <c r="Y19" s="29">
        <v>1421</v>
      </c>
      <c r="Z19" s="28"/>
      <c r="AA19" s="29">
        <v>1273</v>
      </c>
      <c r="AB19" s="28"/>
      <c r="AC19" s="29">
        <v>1040</v>
      </c>
      <c r="AD19" s="28"/>
      <c r="AE19" s="29">
        <v>747</v>
      </c>
      <c r="AF19" s="28"/>
      <c r="AG19" s="29">
        <v>550</v>
      </c>
      <c r="AH19" s="28"/>
      <c r="AI19" s="29">
        <v>374</v>
      </c>
      <c r="AJ19" s="28"/>
      <c r="AK19" s="23">
        <v>323</v>
      </c>
      <c r="AL19" s="22"/>
      <c r="AM19" s="23">
        <v>276</v>
      </c>
      <c r="AN19" s="22"/>
      <c r="AO19" s="27" t="s">
        <v>8</v>
      </c>
      <c r="AP19" s="26"/>
      <c r="AQ19" s="25">
        <v>28</v>
      </c>
      <c r="AR19" s="24"/>
      <c r="AS19" s="23">
        <v>14</v>
      </c>
      <c r="AT19" s="22"/>
      <c r="AU19" s="23">
        <v>84</v>
      </c>
      <c r="AV19" s="22"/>
      <c r="AW19" s="45" t="s">
        <v>9</v>
      </c>
    </row>
    <row r="20" spans="1:50" s="34" customFormat="1" ht="25.5" customHeight="1">
      <c r="B20" s="34" t="s">
        <v>28</v>
      </c>
      <c r="E20" s="44">
        <f>SUM(E21:E29)</f>
        <v>277556</v>
      </c>
      <c r="F20" s="43"/>
      <c r="G20" s="42">
        <f>SUM(G21:G29)</f>
        <v>16668</v>
      </c>
      <c r="H20" s="41"/>
      <c r="I20" s="42">
        <f>SUM(I21:I29)</f>
        <v>17823</v>
      </c>
      <c r="J20" s="41"/>
      <c r="K20" s="42">
        <f>SUM(K21:K29)</f>
        <v>17585</v>
      </c>
      <c r="L20" s="41"/>
      <c r="M20" s="42">
        <f>SUM(M21:M29)</f>
        <v>19305</v>
      </c>
      <c r="N20" s="41"/>
      <c r="O20" s="42">
        <f>SUM(O21:O29)</f>
        <v>20138</v>
      </c>
      <c r="P20" s="41"/>
      <c r="Q20" s="42">
        <f>SUM(Q21:Q29)</f>
        <v>19965</v>
      </c>
      <c r="R20" s="41"/>
      <c r="S20" s="42">
        <f>SUM(S21:S30)</f>
        <v>20977</v>
      </c>
      <c r="T20" s="41"/>
      <c r="U20" s="42">
        <f>SUM(U21:U29)</f>
        <v>21724</v>
      </c>
      <c r="V20" s="41"/>
      <c r="W20" s="42">
        <f>SUM(W21:W29)</f>
        <v>22711</v>
      </c>
      <c r="X20" s="41"/>
      <c r="Y20" s="42">
        <f>SUM(Y21:Y29)</f>
        <v>22304</v>
      </c>
      <c r="Z20" s="41"/>
      <c r="AA20" s="42">
        <f>SUM(AA21:AA29)</f>
        <v>19852</v>
      </c>
      <c r="AB20" s="41"/>
      <c r="AC20" s="42">
        <f>SUM(AC21:AC29)</f>
        <v>15514</v>
      </c>
      <c r="AD20" s="41"/>
      <c r="AE20" s="42">
        <f>SUM(AE21:AE29)</f>
        <v>11935</v>
      </c>
      <c r="AF20" s="41"/>
      <c r="AG20" s="42">
        <f>SUM(AG21:AG29)</f>
        <v>8867</v>
      </c>
      <c r="AH20" s="41"/>
      <c r="AI20" s="42">
        <f>SUM(AI21:AI29)</f>
        <v>6114</v>
      </c>
      <c r="AJ20" s="41"/>
      <c r="AK20" s="40">
        <f>SUM(AK21:AK29)</f>
        <v>4993</v>
      </c>
      <c r="AL20" s="39"/>
      <c r="AM20" s="40">
        <f>SUM(AM21:AM29)</f>
        <v>5605</v>
      </c>
      <c r="AN20" s="39"/>
      <c r="AO20" s="38" t="s">
        <v>8</v>
      </c>
      <c r="AP20" s="37"/>
      <c r="AQ20" s="36">
        <f>SUM(AQ21:AQ29)</f>
        <v>1615</v>
      </c>
      <c r="AR20" s="35"/>
      <c r="AS20" s="36">
        <f>SUM(AS21:AS29)</f>
        <v>231</v>
      </c>
      <c r="AT20" s="35"/>
      <c r="AU20" s="36">
        <f>SUM(AU21:AU29)</f>
        <v>3630</v>
      </c>
      <c r="AV20" s="35"/>
      <c r="AX20" s="34" t="s">
        <v>27</v>
      </c>
    </row>
    <row r="21" spans="1:50" s="19" customFormat="1" ht="25.5" customHeight="1">
      <c r="A21" s="19" t="s">
        <v>26</v>
      </c>
      <c r="E21" s="33">
        <v>55103</v>
      </c>
      <c r="F21" s="32"/>
      <c r="G21" s="29">
        <v>3194</v>
      </c>
      <c r="H21" s="28"/>
      <c r="I21" s="29">
        <v>3384</v>
      </c>
      <c r="J21" s="28"/>
      <c r="K21" s="29">
        <v>3364</v>
      </c>
      <c r="L21" s="28"/>
      <c r="M21" s="29">
        <v>3796</v>
      </c>
      <c r="N21" s="28"/>
      <c r="O21" s="29">
        <v>3974</v>
      </c>
      <c r="P21" s="28"/>
      <c r="Q21" s="29">
        <v>3879</v>
      </c>
      <c r="R21" s="28"/>
      <c r="S21" s="29">
        <v>4108</v>
      </c>
      <c r="T21" s="28"/>
      <c r="U21" s="31">
        <v>4379</v>
      </c>
      <c r="V21" s="30"/>
      <c r="W21" s="29">
        <v>4545</v>
      </c>
      <c r="X21" s="28"/>
      <c r="Y21" s="29">
        <v>4392</v>
      </c>
      <c r="Z21" s="28"/>
      <c r="AA21" s="29">
        <v>4103</v>
      </c>
      <c r="AB21" s="28"/>
      <c r="AC21" s="29">
        <v>3134</v>
      </c>
      <c r="AD21" s="28"/>
      <c r="AE21" s="29">
        <v>2474</v>
      </c>
      <c r="AF21" s="28"/>
      <c r="AG21" s="29">
        <v>1795</v>
      </c>
      <c r="AH21" s="28"/>
      <c r="AI21" s="29">
        <v>1293</v>
      </c>
      <c r="AJ21" s="28"/>
      <c r="AK21" s="23">
        <v>1104</v>
      </c>
      <c r="AL21" s="22"/>
      <c r="AM21" s="23">
        <v>1370</v>
      </c>
      <c r="AN21" s="22"/>
      <c r="AO21" s="27" t="s">
        <v>8</v>
      </c>
      <c r="AP21" s="26"/>
      <c r="AQ21" s="25">
        <v>74</v>
      </c>
      <c r="AR21" s="24"/>
      <c r="AS21" s="23">
        <v>86</v>
      </c>
      <c r="AT21" s="22"/>
      <c r="AU21" s="23">
        <v>655</v>
      </c>
      <c r="AV21" s="22"/>
      <c r="AW21" s="19" t="s">
        <v>25</v>
      </c>
    </row>
    <row r="22" spans="1:50" s="19" customFormat="1" ht="25.5" customHeight="1">
      <c r="A22" s="19" t="s">
        <v>24</v>
      </c>
      <c r="E22" s="33">
        <v>18861</v>
      </c>
      <c r="F22" s="32"/>
      <c r="G22" s="29">
        <v>1174</v>
      </c>
      <c r="H22" s="28"/>
      <c r="I22" s="29">
        <v>1285</v>
      </c>
      <c r="J22" s="28"/>
      <c r="K22" s="29">
        <v>1265</v>
      </c>
      <c r="L22" s="28"/>
      <c r="M22" s="29">
        <v>1290</v>
      </c>
      <c r="N22" s="28"/>
      <c r="O22" s="29">
        <v>1440</v>
      </c>
      <c r="P22" s="28"/>
      <c r="Q22" s="29">
        <v>1433</v>
      </c>
      <c r="R22" s="28"/>
      <c r="S22" s="29">
        <v>1567</v>
      </c>
      <c r="T22" s="28"/>
      <c r="U22" s="31">
        <v>1534</v>
      </c>
      <c r="V22" s="30"/>
      <c r="W22" s="29">
        <v>1488</v>
      </c>
      <c r="X22" s="28"/>
      <c r="Y22" s="29">
        <v>1517</v>
      </c>
      <c r="Z22" s="28"/>
      <c r="AA22" s="29">
        <v>1330</v>
      </c>
      <c r="AB22" s="28"/>
      <c r="AC22" s="29">
        <v>1070</v>
      </c>
      <c r="AD22" s="28"/>
      <c r="AE22" s="29">
        <v>774</v>
      </c>
      <c r="AF22" s="28"/>
      <c r="AG22" s="29">
        <v>556</v>
      </c>
      <c r="AH22" s="28"/>
      <c r="AI22" s="29">
        <v>372</v>
      </c>
      <c r="AJ22" s="28"/>
      <c r="AK22" s="23">
        <v>300</v>
      </c>
      <c r="AL22" s="22"/>
      <c r="AM22" s="23">
        <v>340</v>
      </c>
      <c r="AN22" s="22"/>
      <c r="AO22" s="27" t="s">
        <v>8</v>
      </c>
      <c r="AP22" s="26"/>
      <c r="AQ22" s="25">
        <v>46</v>
      </c>
      <c r="AR22" s="24"/>
      <c r="AS22" s="23">
        <v>12</v>
      </c>
      <c r="AT22" s="22"/>
      <c r="AU22" s="23">
        <v>68</v>
      </c>
      <c r="AV22" s="22"/>
      <c r="AW22" s="19" t="s">
        <v>23</v>
      </c>
    </row>
    <row r="23" spans="1:50" s="19" customFormat="1" ht="25.5" customHeight="1">
      <c r="A23" s="19" t="s">
        <v>22</v>
      </c>
      <c r="E23" s="33">
        <v>28082</v>
      </c>
      <c r="F23" s="32"/>
      <c r="G23" s="29">
        <v>1838</v>
      </c>
      <c r="H23" s="28"/>
      <c r="I23" s="29">
        <v>1994</v>
      </c>
      <c r="J23" s="28"/>
      <c r="K23" s="29">
        <v>2076</v>
      </c>
      <c r="L23" s="28"/>
      <c r="M23" s="29">
        <v>2248</v>
      </c>
      <c r="N23" s="28"/>
      <c r="O23" s="29">
        <v>2190</v>
      </c>
      <c r="P23" s="28"/>
      <c r="Q23" s="29">
        <v>1979</v>
      </c>
      <c r="R23" s="28"/>
      <c r="S23" s="29">
        <v>2161</v>
      </c>
      <c r="T23" s="28"/>
      <c r="U23" s="31">
        <v>2131</v>
      </c>
      <c r="V23" s="30"/>
      <c r="W23" s="29">
        <v>2349</v>
      </c>
      <c r="X23" s="28"/>
      <c r="Y23" s="29">
        <v>2140</v>
      </c>
      <c r="Z23" s="28"/>
      <c r="AA23" s="29">
        <v>1820</v>
      </c>
      <c r="AB23" s="28"/>
      <c r="AC23" s="29">
        <v>1384</v>
      </c>
      <c r="AD23" s="28"/>
      <c r="AE23" s="29">
        <v>1085</v>
      </c>
      <c r="AF23" s="28"/>
      <c r="AG23" s="29">
        <v>843</v>
      </c>
      <c r="AH23" s="28"/>
      <c r="AI23" s="29">
        <v>598</v>
      </c>
      <c r="AJ23" s="28"/>
      <c r="AK23" s="23">
        <v>395</v>
      </c>
      <c r="AL23" s="22"/>
      <c r="AM23" s="23">
        <v>435</v>
      </c>
      <c r="AN23" s="22"/>
      <c r="AO23" s="27" t="s">
        <v>8</v>
      </c>
      <c r="AP23" s="26"/>
      <c r="AQ23" s="25">
        <v>254</v>
      </c>
      <c r="AR23" s="24"/>
      <c r="AS23" s="23">
        <v>5</v>
      </c>
      <c r="AT23" s="22"/>
      <c r="AU23" s="23">
        <v>157</v>
      </c>
      <c r="AV23" s="22"/>
      <c r="AW23" s="19" t="s">
        <v>21</v>
      </c>
    </row>
    <row r="24" spans="1:50" s="19" customFormat="1" ht="25.5" customHeight="1">
      <c r="A24" s="19" t="s">
        <v>20</v>
      </c>
      <c r="E24" s="33">
        <v>31758</v>
      </c>
      <c r="F24" s="32"/>
      <c r="G24" s="29">
        <v>1921</v>
      </c>
      <c r="H24" s="28"/>
      <c r="I24" s="29">
        <v>2198</v>
      </c>
      <c r="J24" s="28"/>
      <c r="K24" s="29">
        <v>2043</v>
      </c>
      <c r="L24" s="28"/>
      <c r="M24" s="29">
        <v>2111</v>
      </c>
      <c r="N24" s="28"/>
      <c r="O24" s="29">
        <v>2181</v>
      </c>
      <c r="P24" s="28"/>
      <c r="Q24" s="29">
        <v>2203</v>
      </c>
      <c r="R24" s="28"/>
      <c r="S24" s="29">
        <v>2243</v>
      </c>
      <c r="T24" s="28"/>
      <c r="U24" s="31">
        <v>2476</v>
      </c>
      <c r="V24" s="30"/>
      <c r="W24" s="29">
        <v>2582</v>
      </c>
      <c r="X24" s="28"/>
      <c r="Y24" s="29">
        <v>2511</v>
      </c>
      <c r="Z24" s="28"/>
      <c r="AA24" s="29">
        <v>2016</v>
      </c>
      <c r="AB24" s="28"/>
      <c r="AC24" s="29">
        <v>1688</v>
      </c>
      <c r="AD24" s="28"/>
      <c r="AE24" s="29">
        <v>1330</v>
      </c>
      <c r="AF24" s="28"/>
      <c r="AG24" s="29">
        <v>1040</v>
      </c>
      <c r="AH24" s="28"/>
      <c r="AI24" s="29">
        <v>712</v>
      </c>
      <c r="AJ24" s="28"/>
      <c r="AK24" s="23">
        <v>578</v>
      </c>
      <c r="AL24" s="22"/>
      <c r="AM24" s="23">
        <v>560</v>
      </c>
      <c r="AN24" s="22"/>
      <c r="AO24" s="27" t="s">
        <v>8</v>
      </c>
      <c r="AP24" s="26"/>
      <c r="AQ24" s="25">
        <v>49</v>
      </c>
      <c r="AR24" s="24"/>
      <c r="AS24" s="23">
        <v>32</v>
      </c>
      <c r="AT24" s="22"/>
      <c r="AU24" s="23">
        <v>1284</v>
      </c>
      <c r="AV24" s="22"/>
      <c r="AW24" s="19" t="s">
        <v>19</v>
      </c>
    </row>
    <row r="25" spans="1:50" s="19" customFormat="1" ht="25.5" customHeight="1">
      <c r="A25" s="19" t="s">
        <v>18</v>
      </c>
      <c r="E25" s="33">
        <v>40551</v>
      </c>
      <c r="F25" s="32"/>
      <c r="G25" s="29">
        <v>2379</v>
      </c>
      <c r="H25" s="28"/>
      <c r="I25" s="29">
        <v>2437</v>
      </c>
      <c r="J25" s="28"/>
      <c r="K25" s="29">
        <v>2526</v>
      </c>
      <c r="L25" s="28"/>
      <c r="M25" s="29">
        <v>2823</v>
      </c>
      <c r="N25" s="28"/>
      <c r="O25" s="29">
        <v>2825</v>
      </c>
      <c r="P25" s="28"/>
      <c r="Q25" s="29">
        <v>3002</v>
      </c>
      <c r="R25" s="28"/>
      <c r="S25" s="29">
        <v>3073</v>
      </c>
      <c r="T25" s="28"/>
      <c r="U25" s="31">
        <v>3142</v>
      </c>
      <c r="V25" s="30"/>
      <c r="W25" s="29">
        <v>3477</v>
      </c>
      <c r="X25" s="28"/>
      <c r="Y25" s="29">
        <v>3430</v>
      </c>
      <c r="Z25" s="28"/>
      <c r="AA25" s="29">
        <v>3061</v>
      </c>
      <c r="AB25" s="28"/>
      <c r="AC25" s="29">
        <v>2422</v>
      </c>
      <c r="AD25" s="28"/>
      <c r="AE25" s="29">
        <v>1859</v>
      </c>
      <c r="AF25" s="28"/>
      <c r="AG25" s="29">
        <v>1287</v>
      </c>
      <c r="AH25" s="28"/>
      <c r="AI25" s="29">
        <v>913</v>
      </c>
      <c r="AJ25" s="28"/>
      <c r="AK25" s="23">
        <v>776</v>
      </c>
      <c r="AL25" s="22"/>
      <c r="AM25" s="23">
        <v>918</v>
      </c>
      <c r="AN25" s="22"/>
      <c r="AO25" s="27" t="s">
        <v>8</v>
      </c>
      <c r="AP25" s="26"/>
      <c r="AQ25" s="25">
        <v>56</v>
      </c>
      <c r="AR25" s="24"/>
      <c r="AS25" s="23">
        <v>11</v>
      </c>
      <c r="AT25" s="22"/>
      <c r="AU25" s="23">
        <v>134</v>
      </c>
      <c r="AV25" s="22"/>
      <c r="AW25" s="20" t="s">
        <v>17</v>
      </c>
      <c r="AX25" s="20"/>
    </row>
    <row r="26" spans="1:50" s="19" customFormat="1" ht="25.5" customHeight="1">
      <c r="A26" s="19" t="s">
        <v>16</v>
      </c>
      <c r="E26" s="33">
        <v>43720</v>
      </c>
      <c r="F26" s="32"/>
      <c r="G26" s="29">
        <v>2576</v>
      </c>
      <c r="H26" s="28"/>
      <c r="I26" s="29">
        <v>2738</v>
      </c>
      <c r="J26" s="28"/>
      <c r="K26" s="29">
        <v>2624</v>
      </c>
      <c r="L26" s="28"/>
      <c r="M26" s="29">
        <v>2890</v>
      </c>
      <c r="N26" s="28"/>
      <c r="O26" s="29">
        <v>3213</v>
      </c>
      <c r="P26" s="28"/>
      <c r="Q26" s="29">
        <v>3157</v>
      </c>
      <c r="R26" s="28"/>
      <c r="S26" s="29">
        <v>3302</v>
      </c>
      <c r="T26" s="28"/>
      <c r="U26" s="31">
        <v>3300</v>
      </c>
      <c r="V26" s="30"/>
      <c r="W26" s="29">
        <v>3283</v>
      </c>
      <c r="X26" s="28"/>
      <c r="Y26" s="29">
        <v>3541</v>
      </c>
      <c r="Z26" s="28"/>
      <c r="AA26" s="29">
        <v>3366</v>
      </c>
      <c r="AB26" s="28"/>
      <c r="AC26" s="29">
        <v>2594</v>
      </c>
      <c r="AD26" s="28"/>
      <c r="AE26" s="29">
        <v>1886</v>
      </c>
      <c r="AF26" s="28"/>
      <c r="AG26" s="29">
        <v>1381</v>
      </c>
      <c r="AH26" s="28"/>
      <c r="AI26" s="29">
        <v>891</v>
      </c>
      <c r="AJ26" s="28"/>
      <c r="AK26" s="23">
        <v>759</v>
      </c>
      <c r="AL26" s="22"/>
      <c r="AM26" s="23">
        <v>893</v>
      </c>
      <c r="AN26" s="22"/>
      <c r="AO26" s="27" t="s">
        <v>8</v>
      </c>
      <c r="AP26" s="26"/>
      <c r="AQ26" s="25">
        <v>907</v>
      </c>
      <c r="AR26" s="24"/>
      <c r="AS26" s="23">
        <v>72</v>
      </c>
      <c r="AT26" s="22"/>
      <c r="AU26" s="23">
        <v>347</v>
      </c>
      <c r="AV26" s="22"/>
      <c r="AW26" s="20" t="s">
        <v>15</v>
      </c>
      <c r="AX26" s="20"/>
    </row>
    <row r="27" spans="1:50" s="19" customFormat="1" ht="25.5" customHeight="1">
      <c r="A27" s="19" t="s">
        <v>14</v>
      </c>
      <c r="E27" s="33">
        <v>28054</v>
      </c>
      <c r="F27" s="32"/>
      <c r="G27" s="29">
        <v>1711</v>
      </c>
      <c r="H27" s="28"/>
      <c r="I27" s="29">
        <v>1827</v>
      </c>
      <c r="J27" s="28"/>
      <c r="K27" s="29">
        <v>1767</v>
      </c>
      <c r="L27" s="28"/>
      <c r="M27" s="29">
        <v>1972</v>
      </c>
      <c r="N27" s="28"/>
      <c r="O27" s="29">
        <v>1996</v>
      </c>
      <c r="P27" s="28"/>
      <c r="Q27" s="29">
        <v>1992</v>
      </c>
      <c r="R27" s="28"/>
      <c r="S27" s="29">
        <v>2190</v>
      </c>
      <c r="T27" s="28"/>
      <c r="U27" s="31">
        <v>2290</v>
      </c>
      <c r="V27" s="30"/>
      <c r="W27" s="29">
        <v>2379</v>
      </c>
      <c r="X27" s="28"/>
      <c r="Y27" s="29">
        <v>2157</v>
      </c>
      <c r="Z27" s="28"/>
      <c r="AA27" s="29">
        <v>1812</v>
      </c>
      <c r="AB27" s="28"/>
      <c r="AC27" s="29">
        <v>1424</v>
      </c>
      <c r="AD27" s="28"/>
      <c r="AE27" s="29">
        <v>1115</v>
      </c>
      <c r="AF27" s="28"/>
      <c r="AG27" s="29">
        <v>945</v>
      </c>
      <c r="AH27" s="28"/>
      <c r="AI27" s="29">
        <v>613</v>
      </c>
      <c r="AJ27" s="28"/>
      <c r="AK27" s="23">
        <v>489</v>
      </c>
      <c r="AL27" s="22"/>
      <c r="AM27" s="23">
        <v>494</v>
      </c>
      <c r="AN27" s="22"/>
      <c r="AO27" s="27" t="s">
        <v>8</v>
      </c>
      <c r="AP27" s="26"/>
      <c r="AQ27" s="25">
        <v>18</v>
      </c>
      <c r="AR27" s="24"/>
      <c r="AS27" s="23">
        <v>9</v>
      </c>
      <c r="AT27" s="22"/>
      <c r="AU27" s="23">
        <v>854</v>
      </c>
      <c r="AV27" s="22"/>
      <c r="AW27" s="20" t="s">
        <v>13</v>
      </c>
      <c r="AX27" s="20"/>
    </row>
    <row r="28" spans="1:50" s="19" customFormat="1" ht="25.5" customHeight="1">
      <c r="A28" s="19" t="s">
        <v>12</v>
      </c>
      <c r="E28" s="33">
        <v>13421</v>
      </c>
      <c r="F28" s="32"/>
      <c r="G28" s="29">
        <v>792</v>
      </c>
      <c r="H28" s="28"/>
      <c r="I28" s="29">
        <v>874</v>
      </c>
      <c r="J28" s="28"/>
      <c r="K28" s="29">
        <v>805</v>
      </c>
      <c r="L28" s="28"/>
      <c r="M28" s="29">
        <v>898</v>
      </c>
      <c r="N28" s="28"/>
      <c r="O28" s="29">
        <v>994</v>
      </c>
      <c r="P28" s="28"/>
      <c r="Q28" s="29">
        <v>930</v>
      </c>
      <c r="R28" s="28"/>
      <c r="S28" s="29">
        <v>959</v>
      </c>
      <c r="T28" s="28"/>
      <c r="U28" s="31">
        <v>1068</v>
      </c>
      <c r="V28" s="30"/>
      <c r="W28" s="29">
        <v>1153</v>
      </c>
      <c r="X28" s="28"/>
      <c r="Y28" s="29">
        <v>1114</v>
      </c>
      <c r="Z28" s="28"/>
      <c r="AA28" s="29">
        <v>1015</v>
      </c>
      <c r="AB28" s="28"/>
      <c r="AC28" s="29">
        <v>787</v>
      </c>
      <c r="AD28" s="28"/>
      <c r="AE28" s="29">
        <v>577</v>
      </c>
      <c r="AF28" s="28"/>
      <c r="AG28" s="29">
        <v>427</v>
      </c>
      <c r="AH28" s="28"/>
      <c r="AI28" s="29">
        <v>304</v>
      </c>
      <c r="AJ28" s="28"/>
      <c r="AK28" s="23">
        <v>251</v>
      </c>
      <c r="AL28" s="22"/>
      <c r="AM28" s="23">
        <v>243</v>
      </c>
      <c r="AN28" s="22"/>
      <c r="AO28" s="27" t="s">
        <v>8</v>
      </c>
      <c r="AP28" s="26"/>
      <c r="AQ28" s="25">
        <v>167</v>
      </c>
      <c r="AR28" s="24"/>
      <c r="AS28" s="23">
        <v>1</v>
      </c>
      <c r="AT28" s="22"/>
      <c r="AU28" s="23">
        <v>62</v>
      </c>
      <c r="AV28" s="22"/>
      <c r="AW28" s="20" t="s">
        <v>11</v>
      </c>
      <c r="AX28" s="20"/>
    </row>
    <row r="29" spans="1:50" s="19" customFormat="1" ht="25.5" customHeight="1">
      <c r="A29" s="19" t="s">
        <v>10</v>
      </c>
      <c r="E29" s="33">
        <v>18006</v>
      </c>
      <c r="F29" s="32"/>
      <c r="G29" s="29">
        <v>1083</v>
      </c>
      <c r="H29" s="28"/>
      <c r="I29" s="29">
        <v>1086</v>
      </c>
      <c r="J29" s="28"/>
      <c r="K29" s="29">
        <v>1115</v>
      </c>
      <c r="L29" s="28"/>
      <c r="M29" s="29">
        <v>1277</v>
      </c>
      <c r="N29" s="28"/>
      <c r="O29" s="29">
        <v>1325</v>
      </c>
      <c r="P29" s="28"/>
      <c r="Q29" s="29">
        <v>1390</v>
      </c>
      <c r="R29" s="28"/>
      <c r="S29" s="29">
        <v>1374</v>
      </c>
      <c r="T29" s="28"/>
      <c r="U29" s="31">
        <v>1404</v>
      </c>
      <c r="V29" s="30"/>
      <c r="W29" s="29">
        <v>1455</v>
      </c>
      <c r="X29" s="28"/>
      <c r="Y29" s="29">
        <v>1502</v>
      </c>
      <c r="Z29" s="28"/>
      <c r="AA29" s="29">
        <v>1329</v>
      </c>
      <c r="AB29" s="28"/>
      <c r="AC29" s="29">
        <v>1011</v>
      </c>
      <c r="AD29" s="28"/>
      <c r="AE29" s="29">
        <v>835</v>
      </c>
      <c r="AF29" s="28"/>
      <c r="AG29" s="29">
        <v>593</v>
      </c>
      <c r="AH29" s="28"/>
      <c r="AI29" s="29">
        <v>418</v>
      </c>
      <c r="AJ29" s="28"/>
      <c r="AK29" s="23">
        <v>341</v>
      </c>
      <c r="AL29" s="22"/>
      <c r="AM29" s="23">
        <v>352</v>
      </c>
      <c r="AN29" s="22"/>
      <c r="AO29" s="27" t="s">
        <v>8</v>
      </c>
      <c r="AP29" s="26"/>
      <c r="AQ29" s="25">
        <v>44</v>
      </c>
      <c r="AR29" s="24"/>
      <c r="AS29" s="23">
        <v>3</v>
      </c>
      <c r="AT29" s="22"/>
      <c r="AU29" s="23">
        <v>69</v>
      </c>
      <c r="AV29" s="22"/>
      <c r="AW29" s="21" t="s">
        <v>9</v>
      </c>
      <c r="AX29" s="20"/>
    </row>
    <row r="30" spans="1:50" s="5" customFormat="1" ht="4.5" customHeight="1">
      <c r="A30" s="18"/>
      <c r="B30" s="18"/>
      <c r="C30" s="18"/>
      <c r="D30" s="18"/>
      <c r="E30" s="16"/>
      <c r="F30" s="15"/>
      <c r="G30" s="16"/>
      <c r="H30" s="15"/>
      <c r="I30" s="16"/>
      <c r="J30" s="15"/>
      <c r="K30" s="16"/>
      <c r="L30" s="15"/>
      <c r="M30" s="16"/>
      <c r="N30" s="15"/>
      <c r="O30" s="16"/>
      <c r="P30" s="17"/>
      <c r="Q30" s="17"/>
      <c r="R30" s="15"/>
      <c r="S30" s="16"/>
      <c r="T30" s="15"/>
      <c r="U30" s="16"/>
      <c r="V30" s="15"/>
      <c r="W30" s="16"/>
      <c r="X30" s="15"/>
      <c r="Y30" s="16"/>
      <c r="Z30" s="15"/>
      <c r="AA30" s="16"/>
      <c r="AB30" s="15"/>
      <c r="AC30" s="16"/>
      <c r="AD30" s="15"/>
      <c r="AE30" s="16"/>
      <c r="AF30" s="15"/>
      <c r="AG30" s="16"/>
      <c r="AH30" s="15"/>
      <c r="AI30" s="16"/>
      <c r="AJ30" s="15"/>
      <c r="AK30" s="16"/>
      <c r="AL30" s="15"/>
      <c r="AM30" s="16"/>
      <c r="AN30" s="15"/>
      <c r="AO30" s="16" t="s">
        <v>8</v>
      </c>
      <c r="AP30" s="15"/>
      <c r="AQ30" s="14"/>
      <c r="AR30" s="13"/>
      <c r="AS30" s="12"/>
      <c r="AT30" s="11"/>
      <c r="AU30" s="10"/>
      <c r="AV30" s="9"/>
      <c r="AW30" s="8"/>
      <c r="AX30" s="7"/>
    </row>
    <row r="31" spans="1:50" s="5" customFormat="1" ht="4.5" customHeight="1">
      <c r="AW31" s="3"/>
      <c r="AX31" s="3"/>
    </row>
    <row r="32" spans="1:50" ht="20.100000000000001" customHeight="1">
      <c r="C32" s="6" t="s">
        <v>7</v>
      </c>
      <c r="D32" s="1" t="s">
        <v>6</v>
      </c>
      <c r="AG32" s="6" t="s">
        <v>5</v>
      </c>
      <c r="AH32" s="6"/>
      <c r="AI32" s="1" t="s">
        <v>4</v>
      </c>
    </row>
    <row r="33" spans="3:48" ht="20.100000000000001" customHeight="1">
      <c r="C33" s="6" t="s">
        <v>3</v>
      </c>
      <c r="D33" s="1" t="s">
        <v>2</v>
      </c>
      <c r="AG33" s="6" t="s">
        <v>1</v>
      </c>
      <c r="AH33" s="6"/>
      <c r="AI33" s="1" t="s">
        <v>0</v>
      </c>
    </row>
    <row r="34" spans="3:48" s="5" customFormat="1"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3"/>
      <c r="AP34" s="3"/>
      <c r="AQ34" s="3"/>
      <c r="AR34" s="3"/>
      <c r="AS34" s="1"/>
      <c r="AT34" s="1"/>
      <c r="AU34" s="1"/>
      <c r="AV34" s="1"/>
    </row>
    <row r="39" spans="3:48">
      <c r="S39" s="4"/>
      <c r="T39" s="4"/>
      <c r="AC39" s="2"/>
      <c r="AD39" s="2"/>
    </row>
    <row r="40" spans="3:48">
      <c r="S40" s="4"/>
      <c r="T40" s="4"/>
      <c r="AC40" s="2"/>
      <c r="AD40" s="2"/>
    </row>
    <row r="41" spans="3:48">
      <c r="S41" s="3"/>
      <c r="T41" s="3"/>
      <c r="U41" s="2"/>
      <c r="V41" s="2"/>
      <c r="W41" s="2"/>
      <c r="X41" s="2"/>
      <c r="Y41" s="2"/>
      <c r="Z41" s="2"/>
      <c r="AA41" s="2"/>
      <c r="AB41" s="2"/>
      <c r="AC41" s="2"/>
      <c r="AD41" s="2"/>
    </row>
  </sheetData>
  <mergeCells count="578">
    <mergeCell ref="AU30:AV30"/>
    <mergeCell ref="AU24:AV24"/>
    <mergeCell ref="AU25:AV25"/>
    <mergeCell ref="AU26:AV26"/>
    <mergeCell ref="AU27:AV27"/>
    <mergeCell ref="AU28:AV28"/>
    <mergeCell ref="AU29:AV29"/>
    <mergeCell ref="AU18:AV18"/>
    <mergeCell ref="AU19:AV19"/>
    <mergeCell ref="AU20:AV20"/>
    <mergeCell ref="AU21:AV21"/>
    <mergeCell ref="AU22:AV22"/>
    <mergeCell ref="AU23:AV23"/>
    <mergeCell ref="AU12:AV12"/>
    <mergeCell ref="AU13:AV13"/>
    <mergeCell ref="AU14:AV14"/>
    <mergeCell ref="AU15:AV15"/>
    <mergeCell ref="AU16:AV16"/>
    <mergeCell ref="AU17:AV17"/>
    <mergeCell ref="AS29:AT29"/>
    <mergeCell ref="AS30:AT30"/>
    <mergeCell ref="G4:AV4"/>
    <mergeCell ref="AU5:AV5"/>
    <mergeCell ref="AU6:AV6"/>
    <mergeCell ref="AU7:AV7"/>
    <mergeCell ref="AU8:AV8"/>
    <mergeCell ref="AU9:AV9"/>
    <mergeCell ref="AU10:AV10"/>
    <mergeCell ref="AU11:AV11"/>
    <mergeCell ref="AS23:AT23"/>
    <mergeCell ref="AS24:AT24"/>
    <mergeCell ref="AS25:AT25"/>
    <mergeCell ref="AS26:AT26"/>
    <mergeCell ref="AS27:AT27"/>
    <mergeCell ref="AS28:AT28"/>
    <mergeCell ref="AS17:AT17"/>
    <mergeCell ref="AS18:AT18"/>
    <mergeCell ref="AS19:AT19"/>
    <mergeCell ref="AS20:AT20"/>
    <mergeCell ref="AS21:AT21"/>
    <mergeCell ref="AS22:AT22"/>
    <mergeCell ref="AS11:AT11"/>
    <mergeCell ref="AS12:AT12"/>
    <mergeCell ref="AS13:AT13"/>
    <mergeCell ref="AS14:AT14"/>
    <mergeCell ref="AS15:AT15"/>
    <mergeCell ref="AS16:AT16"/>
    <mergeCell ref="AS5:AT5"/>
    <mergeCell ref="AS6:AT6"/>
    <mergeCell ref="AS7:AT7"/>
    <mergeCell ref="AS8:AT8"/>
    <mergeCell ref="AS9:AT9"/>
    <mergeCell ref="AS10:AT10"/>
    <mergeCell ref="AQ25:AR25"/>
    <mergeCell ref="AQ26:AR26"/>
    <mergeCell ref="AQ27:AR27"/>
    <mergeCell ref="AQ28:AR28"/>
    <mergeCell ref="AQ29:AR29"/>
    <mergeCell ref="AQ30:AR30"/>
    <mergeCell ref="AQ19:AR19"/>
    <mergeCell ref="AQ20:AR20"/>
    <mergeCell ref="AQ21:AR21"/>
    <mergeCell ref="AQ22:AR22"/>
    <mergeCell ref="AQ23:AR23"/>
    <mergeCell ref="AQ24:AR24"/>
    <mergeCell ref="AQ13:AR13"/>
    <mergeCell ref="AQ14:AR14"/>
    <mergeCell ref="AQ15:AR15"/>
    <mergeCell ref="AQ16:AR16"/>
    <mergeCell ref="AQ17:AR17"/>
    <mergeCell ref="AQ18:AR18"/>
    <mergeCell ref="AO29:AP29"/>
    <mergeCell ref="AO30:AP30"/>
    <mergeCell ref="AQ5:AR5"/>
    <mergeCell ref="AQ6:AR6"/>
    <mergeCell ref="AQ7:AR7"/>
    <mergeCell ref="AQ8:AR8"/>
    <mergeCell ref="AQ9:AR9"/>
    <mergeCell ref="AQ10:AR10"/>
    <mergeCell ref="AQ11:AR11"/>
    <mergeCell ref="AQ12:AR12"/>
    <mergeCell ref="AO23:AP23"/>
    <mergeCell ref="AO24:AP24"/>
    <mergeCell ref="AO25:AP25"/>
    <mergeCell ref="AO26:AP26"/>
    <mergeCell ref="AO27:AP27"/>
    <mergeCell ref="AO28:AP28"/>
    <mergeCell ref="AO17:AP17"/>
    <mergeCell ref="AO18:AP18"/>
    <mergeCell ref="AO19:AP19"/>
    <mergeCell ref="AO20:AP20"/>
    <mergeCell ref="AO21:AP21"/>
    <mergeCell ref="AO22:AP22"/>
    <mergeCell ref="AO11:AP11"/>
    <mergeCell ref="AO12:AP12"/>
    <mergeCell ref="AO13:AP13"/>
    <mergeCell ref="AO14:AP14"/>
    <mergeCell ref="AO15:AP15"/>
    <mergeCell ref="AO16:AP16"/>
    <mergeCell ref="AO5:AP5"/>
    <mergeCell ref="AO6:AP6"/>
    <mergeCell ref="AO7:AP7"/>
    <mergeCell ref="AO8:AP8"/>
    <mergeCell ref="AO9:AP9"/>
    <mergeCell ref="AO10:AP10"/>
    <mergeCell ref="AM25:AN25"/>
    <mergeCell ref="AM26:AN26"/>
    <mergeCell ref="AM27:AN27"/>
    <mergeCell ref="AM28:AN28"/>
    <mergeCell ref="AM29:AN29"/>
    <mergeCell ref="AM30:AN30"/>
    <mergeCell ref="AM19:AN19"/>
    <mergeCell ref="AM20:AN20"/>
    <mergeCell ref="AM21:AN21"/>
    <mergeCell ref="AM22:AN22"/>
    <mergeCell ref="AM23:AN23"/>
    <mergeCell ref="AM24:AN24"/>
    <mergeCell ref="AM13:AN13"/>
    <mergeCell ref="AM14:AN14"/>
    <mergeCell ref="AM15:AN15"/>
    <mergeCell ref="AM16:AN16"/>
    <mergeCell ref="AM17:AN17"/>
    <mergeCell ref="AM18:AN18"/>
    <mergeCell ref="AK29:AL29"/>
    <mergeCell ref="AK30:AL30"/>
    <mergeCell ref="AM5:AN5"/>
    <mergeCell ref="AM6:AN6"/>
    <mergeCell ref="AM7:AN7"/>
    <mergeCell ref="AM8:AN8"/>
    <mergeCell ref="AM9:AN9"/>
    <mergeCell ref="AM10:AN10"/>
    <mergeCell ref="AM11:AN11"/>
    <mergeCell ref="AM12:AN12"/>
    <mergeCell ref="AK23:AL23"/>
    <mergeCell ref="AK24:AL24"/>
    <mergeCell ref="AK25:AL25"/>
    <mergeCell ref="AK26:AL26"/>
    <mergeCell ref="AK27:AL27"/>
    <mergeCell ref="AK28:AL28"/>
    <mergeCell ref="AK17:AL17"/>
    <mergeCell ref="AK18:AL18"/>
    <mergeCell ref="AK19:AL19"/>
    <mergeCell ref="AK20:AL20"/>
    <mergeCell ref="AK21:AL21"/>
    <mergeCell ref="AK22:AL22"/>
    <mergeCell ref="AK11:AL11"/>
    <mergeCell ref="AK12:AL12"/>
    <mergeCell ref="AK13:AL13"/>
    <mergeCell ref="AK14:AL14"/>
    <mergeCell ref="AK15:AL15"/>
    <mergeCell ref="AK16:AL16"/>
    <mergeCell ref="AK5:AL5"/>
    <mergeCell ref="AK6:AL6"/>
    <mergeCell ref="AK7:AL7"/>
    <mergeCell ref="AK8:AL8"/>
    <mergeCell ref="AK9:AL9"/>
    <mergeCell ref="AK10:AL10"/>
    <mergeCell ref="AI25:AJ25"/>
    <mergeCell ref="AI26:AJ26"/>
    <mergeCell ref="AI27:AJ27"/>
    <mergeCell ref="AI28:AJ28"/>
    <mergeCell ref="AI29:AJ29"/>
    <mergeCell ref="AI30:AJ30"/>
    <mergeCell ref="AI19:AJ19"/>
    <mergeCell ref="AI20:AJ20"/>
    <mergeCell ref="AI21:AJ21"/>
    <mergeCell ref="AI22:AJ22"/>
    <mergeCell ref="AI23:AJ23"/>
    <mergeCell ref="AI24:AJ24"/>
    <mergeCell ref="AI13:AJ13"/>
    <mergeCell ref="AI14:AJ14"/>
    <mergeCell ref="AI15:AJ15"/>
    <mergeCell ref="AI16:AJ16"/>
    <mergeCell ref="AI17:AJ17"/>
    <mergeCell ref="AI18:AJ18"/>
    <mergeCell ref="AG29:AH29"/>
    <mergeCell ref="AG30:AH30"/>
    <mergeCell ref="AI5:AJ5"/>
    <mergeCell ref="AI6:AJ6"/>
    <mergeCell ref="AI7:AJ7"/>
    <mergeCell ref="AI8:AJ8"/>
    <mergeCell ref="AI9:AJ9"/>
    <mergeCell ref="AI10:AJ10"/>
    <mergeCell ref="AI11:AJ11"/>
    <mergeCell ref="AI12:AJ12"/>
    <mergeCell ref="AG23:AH23"/>
    <mergeCell ref="AG24:AH24"/>
    <mergeCell ref="AG25:AH25"/>
    <mergeCell ref="AG26:AH26"/>
    <mergeCell ref="AG27:AH27"/>
    <mergeCell ref="AG28:AH28"/>
    <mergeCell ref="AG17:AH17"/>
    <mergeCell ref="AG18:AH18"/>
    <mergeCell ref="AG19:AH19"/>
    <mergeCell ref="AG20:AH20"/>
    <mergeCell ref="AG21:AH21"/>
    <mergeCell ref="AG22:AH22"/>
    <mergeCell ref="AG11:AH11"/>
    <mergeCell ref="AG12:AH12"/>
    <mergeCell ref="AG13:AH13"/>
    <mergeCell ref="AG14:AH14"/>
    <mergeCell ref="AG15:AH15"/>
    <mergeCell ref="AG16:AH16"/>
    <mergeCell ref="AG5:AH5"/>
    <mergeCell ref="AG6:AH6"/>
    <mergeCell ref="AG7:AH7"/>
    <mergeCell ref="AG8:AH8"/>
    <mergeCell ref="AG9:AH9"/>
    <mergeCell ref="AG10:AH10"/>
    <mergeCell ref="AE25:AF25"/>
    <mergeCell ref="AE26:AF26"/>
    <mergeCell ref="AE27:AF27"/>
    <mergeCell ref="AE28:AF28"/>
    <mergeCell ref="AE29:AF29"/>
    <mergeCell ref="AE30:AF30"/>
    <mergeCell ref="AE19:AF19"/>
    <mergeCell ref="AE20:AF20"/>
    <mergeCell ref="AE21:AF21"/>
    <mergeCell ref="AE22:AF22"/>
    <mergeCell ref="AE23:AF23"/>
    <mergeCell ref="AE24:AF24"/>
    <mergeCell ref="AE13:AF13"/>
    <mergeCell ref="AE14:AF14"/>
    <mergeCell ref="AE15:AF15"/>
    <mergeCell ref="AE16:AF16"/>
    <mergeCell ref="AE17:AF17"/>
    <mergeCell ref="AE18:AF18"/>
    <mergeCell ref="AC29:AD29"/>
    <mergeCell ref="AC30:AD30"/>
    <mergeCell ref="AE5:AF5"/>
    <mergeCell ref="AE6:AF6"/>
    <mergeCell ref="AE7:AF7"/>
    <mergeCell ref="AE8:AF8"/>
    <mergeCell ref="AE9:AF9"/>
    <mergeCell ref="AE10:AF10"/>
    <mergeCell ref="AE11:AF11"/>
    <mergeCell ref="AE12:AF12"/>
    <mergeCell ref="AC23:AD23"/>
    <mergeCell ref="AC24:AD24"/>
    <mergeCell ref="AC25:AD25"/>
    <mergeCell ref="AC26:AD26"/>
    <mergeCell ref="AC27:AD27"/>
    <mergeCell ref="AC28:AD28"/>
    <mergeCell ref="AC17:AD17"/>
    <mergeCell ref="AC18:AD18"/>
    <mergeCell ref="AC19:AD19"/>
    <mergeCell ref="AC20:AD20"/>
    <mergeCell ref="AC21:AD21"/>
    <mergeCell ref="AC22:AD22"/>
    <mergeCell ref="AC11:AD11"/>
    <mergeCell ref="AC12:AD12"/>
    <mergeCell ref="AC13:AD13"/>
    <mergeCell ref="AC14:AD14"/>
    <mergeCell ref="AC15:AD15"/>
    <mergeCell ref="AC16:AD16"/>
    <mergeCell ref="AC5:AD5"/>
    <mergeCell ref="AC6:AD6"/>
    <mergeCell ref="AC7:AD7"/>
    <mergeCell ref="AC8:AD8"/>
    <mergeCell ref="AC9:AD9"/>
    <mergeCell ref="AC10:AD10"/>
    <mergeCell ref="AA25:AB25"/>
    <mergeCell ref="AA26:AB26"/>
    <mergeCell ref="AA27:AB27"/>
    <mergeCell ref="AA28:AB28"/>
    <mergeCell ref="AA29:AB29"/>
    <mergeCell ref="AA30:AB30"/>
    <mergeCell ref="AA19:AB19"/>
    <mergeCell ref="AA20:AB20"/>
    <mergeCell ref="AA21:AB21"/>
    <mergeCell ref="AA22:AB22"/>
    <mergeCell ref="AA23:AB23"/>
    <mergeCell ref="AA24:AB24"/>
    <mergeCell ref="AA13:AB13"/>
    <mergeCell ref="AA14:AB14"/>
    <mergeCell ref="AA15:AB15"/>
    <mergeCell ref="AA16:AB16"/>
    <mergeCell ref="AA17:AB17"/>
    <mergeCell ref="AA18:AB18"/>
    <mergeCell ref="Y29:Z29"/>
    <mergeCell ref="Y30:Z30"/>
    <mergeCell ref="AA5:AB5"/>
    <mergeCell ref="AA6:AB6"/>
    <mergeCell ref="AA7:AB7"/>
    <mergeCell ref="AA8:AB8"/>
    <mergeCell ref="AA9:AB9"/>
    <mergeCell ref="AA10:AB10"/>
    <mergeCell ref="AA11:AB11"/>
    <mergeCell ref="AA12:AB12"/>
    <mergeCell ref="Y23:Z23"/>
    <mergeCell ref="Y24:Z24"/>
    <mergeCell ref="Y25:Z25"/>
    <mergeCell ref="Y26:Z26"/>
    <mergeCell ref="Y27:Z27"/>
    <mergeCell ref="Y28:Z28"/>
    <mergeCell ref="Y17:Z17"/>
    <mergeCell ref="Y18:Z18"/>
    <mergeCell ref="Y19:Z19"/>
    <mergeCell ref="Y20:Z20"/>
    <mergeCell ref="Y21:Z21"/>
    <mergeCell ref="Y22:Z22"/>
    <mergeCell ref="Y11:Z11"/>
    <mergeCell ref="Y12:Z12"/>
    <mergeCell ref="Y13:Z13"/>
    <mergeCell ref="Y14:Z14"/>
    <mergeCell ref="Y15:Z15"/>
    <mergeCell ref="Y16:Z16"/>
    <mergeCell ref="Y5:Z5"/>
    <mergeCell ref="Y6:Z6"/>
    <mergeCell ref="Y7:Z7"/>
    <mergeCell ref="Y8:Z8"/>
    <mergeCell ref="Y9:Z9"/>
    <mergeCell ref="Y10:Z10"/>
    <mergeCell ref="W25:X25"/>
    <mergeCell ref="W26:X26"/>
    <mergeCell ref="W27:X27"/>
    <mergeCell ref="W28:X28"/>
    <mergeCell ref="W29:X29"/>
    <mergeCell ref="W30:X30"/>
    <mergeCell ref="W19:X19"/>
    <mergeCell ref="W20:X20"/>
    <mergeCell ref="W21:X21"/>
    <mergeCell ref="W22:X22"/>
    <mergeCell ref="W23:X23"/>
    <mergeCell ref="W24:X24"/>
    <mergeCell ref="W13:X13"/>
    <mergeCell ref="W14:X14"/>
    <mergeCell ref="W15:X15"/>
    <mergeCell ref="W16:X16"/>
    <mergeCell ref="W17:X17"/>
    <mergeCell ref="W18:X18"/>
    <mergeCell ref="U29:V29"/>
    <mergeCell ref="U30:V30"/>
    <mergeCell ref="W5:X5"/>
    <mergeCell ref="W6:X6"/>
    <mergeCell ref="W7:X7"/>
    <mergeCell ref="W8:X8"/>
    <mergeCell ref="W9:X9"/>
    <mergeCell ref="W10:X10"/>
    <mergeCell ref="W11:X11"/>
    <mergeCell ref="W12:X12"/>
    <mergeCell ref="U23:V23"/>
    <mergeCell ref="U24:V24"/>
    <mergeCell ref="U25:V25"/>
    <mergeCell ref="U26:V26"/>
    <mergeCell ref="U27:V27"/>
    <mergeCell ref="U28:V28"/>
    <mergeCell ref="U17:V17"/>
    <mergeCell ref="U18:V18"/>
    <mergeCell ref="U19:V19"/>
    <mergeCell ref="U20:V20"/>
    <mergeCell ref="U21:V21"/>
    <mergeCell ref="U22:V22"/>
    <mergeCell ref="U11:V11"/>
    <mergeCell ref="U12:V12"/>
    <mergeCell ref="U13:V13"/>
    <mergeCell ref="U14:V14"/>
    <mergeCell ref="U15:V15"/>
    <mergeCell ref="U16:V16"/>
    <mergeCell ref="U5:V5"/>
    <mergeCell ref="U6:V6"/>
    <mergeCell ref="U7:V7"/>
    <mergeCell ref="U8:V8"/>
    <mergeCell ref="U9:V9"/>
    <mergeCell ref="U10:V10"/>
    <mergeCell ref="S25:T25"/>
    <mergeCell ref="S26:T26"/>
    <mergeCell ref="S27:T27"/>
    <mergeCell ref="S28:T28"/>
    <mergeCell ref="S29:T29"/>
    <mergeCell ref="S30:T30"/>
    <mergeCell ref="S19:T19"/>
    <mergeCell ref="S20:T20"/>
    <mergeCell ref="S21:T21"/>
    <mergeCell ref="S22:T22"/>
    <mergeCell ref="S23:T23"/>
    <mergeCell ref="S24:T24"/>
    <mergeCell ref="S13:T13"/>
    <mergeCell ref="S14:T14"/>
    <mergeCell ref="S15:T15"/>
    <mergeCell ref="S16:T16"/>
    <mergeCell ref="S17:T17"/>
    <mergeCell ref="S18:T18"/>
    <mergeCell ref="Q29:R29"/>
    <mergeCell ref="Q30:R30"/>
    <mergeCell ref="S5:T5"/>
    <mergeCell ref="S6:T6"/>
    <mergeCell ref="S7:T7"/>
    <mergeCell ref="S8:T8"/>
    <mergeCell ref="S9:T9"/>
    <mergeCell ref="S10:T10"/>
    <mergeCell ref="S11:T11"/>
    <mergeCell ref="S12:T12"/>
    <mergeCell ref="Q23:R23"/>
    <mergeCell ref="Q24:R24"/>
    <mergeCell ref="Q25:R25"/>
    <mergeCell ref="Q26:R26"/>
    <mergeCell ref="Q27:R27"/>
    <mergeCell ref="Q28:R28"/>
    <mergeCell ref="Q17:R17"/>
    <mergeCell ref="Q18:R18"/>
    <mergeCell ref="Q19:R19"/>
    <mergeCell ref="Q20:R20"/>
    <mergeCell ref="Q21:R21"/>
    <mergeCell ref="Q22:R22"/>
    <mergeCell ref="Q11:R11"/>
    <mergeCell ref="Q12:R12"/>
    <mergeCell ref="Q13:R13"/>
    <mergeCell ref="Q14:R14"/>
    <mergeCell ref="Q15:R15"/>
    <mergeCell ref="Q16:R16"/>
    <mergeCell ref="O27:P27"/>
    <mergeCell ref="O28:P28"/>
    <mergeCell ref="O29:P29"/>
    <mergeCell ref="O30:P30"/>
    <mergeCell ref="Q5:R5"/>
    <mergeCell ref="Q6:R6"/>
    <mergeCell ref="Q7:R7"/>
    <mergeCell ref="Q8:R8"/>
    <mergeCell ref="Q9:R9"/>
    <mergeCell ref="Q10:R10"/>
    <mergeCell ref="O21:P21"/>
    <mergeCell ref="O22:P22"/>
    <mergeCell ref="O23:P23"/>
    <mergeCell ref="O24:P24"/>
    <mergeCell ref="O25:P25"/>
    <mergeCell ref="O26:P26"/>
    <mergeCell ref="O15:P15"/>
    <mergeCell ref="O16:P16"/>
    <mergeCell ref="O17:P17"/>
    <mergeCell ref="O18:P18"/>
    <mergeCell ref="O19:P19"/>
    <mergeCell ref="O20:P20"/>
    <mergeCell ref="M30:N30"/>
    <mergeCell ref="O5:P5"/>
    <mergeCell ref="O6:P6"/>
    <mergeCell ref="O7:P7"/>
    <mergeCell ref="O8:P8"/>
    <mergeCell ref="O10:P10"/>
    <mergeCell ref="O11:P11"/>
    <mergeCell ref="O12:P12"/>
    <mergeCell ref="O13:P13"/>
    <mergeCell ref="O14:P14"/>
    <mergeCell ref="M24:N24"/>
    <mergeCell ref="M25:N25"/>
    <mergeCell ref="M26:N26"/>
    <mergeCell ref="M27:N27"/>
    <mergeCell ref="M28:N28"/>
    <mergeCell ref="M29:N29"/>
    <mergeCell ref="M18:N18"/>
    <mergeCell ref="M19:N19"/>
    <mergeCell ref="M20:N20"/>
    <mergeCell ref="M21:N21"/>
    <mergeCell ref="M22:N22"/>
    <mergeCell ref="M23:N23"/>
    <mergeCell ref="M12:N12"/>
    <mergeCell ref="M13:N13"/>
    <mergeCell ref="M14:N14"/>
    <mergeCell ref="M15:N15"/>
    <mergeCell ref="M16:N16"/>
    <mergeCell ref="M17:N17"/>
    <mergeCell ref="M5:N5"/>
    <mergeCell ref="M6:N6"/>
    <mergeCell ref="M7:N7"/>
    <mergeCell ref="M8:N8"/>
    <mergeCell ref="M10:N10"/>
    <mergeCell ref="M11:N11"/>
    <mergeCell ref="K25:L25"/>
    <mergeCell ref="K26:L26"/>
    <mergeCell ref="K27:L27"/>
    <mergeCell ref="K28:L28"/>
    <mergeCell ref="K29:L29"/>
    <mergeCell ref="K30:L30"/>
    <mergeCell ref="K19:L19"/>
    <mergeCell ref="K20:L20"/>
    <mergeCell ref="K21:L21"/>
    <mergeCell ref="K22:L22"/>
    <mergeCell ref="K23:L23"/>
    <mergeCell ref="K24:L24"/>
    <mergeCell ref="K13:L13"/>
    <mergeCell ref="K14:L14"/>
    <mergeCell ref="K15:L15"/>
    <mergeCell ref="K16:L16"/>
    <mergeCell ref="K17:L17"/>
    <mergeCell ref="K18:L18"/>
    <mergeCell ref="K7:L7"/>
    <mergeCell ref="K8:L8"/>
    <mergeCell ref="K9:L9"/>
    <mergeCell ref="K10:L10"/>
    <mergeCell ref="K11:L11"/>
    <mergeCell ref="K12:L12"/>
    <mergeCell ref="I25:J25"/>
    <mergeCell ref="I26:J26"/>
    <mergeCell ref="I27:J27"/>
    <mergeCell ref="I28:J28"/>
    <mergeCell ref="I29:J29"/>
    <mergeCell ref="I30:J30"/>
    <mergeCell ref="I19:J19"/>
    <mergeCell ref="I20:J20"/>
    <mergeCell ref="I21:J21"/>
    <mergeCell ref="I22:J22"/>
    <mergeCell ref="I23:J23"/>
    <mergeCell ref="I24:J24"/>
    <mergeCell ref="I13:J13"/>
    <mergeCell ref="I14:J14"/>
    <mergeCell ref="I15:J15"/>
    <mergeCell ref="I16:J16"/>
    <mergeCell ref="I17:J17"/>
    <mergeCell ref="I18:J18"/>
    <mergeCell ref="G28:H28"/>
    <mergeCell ref="G29:H29"/>
    <mergeCell ref="G30:H30"/>
    <mergeCell ref="I5:J5"/>
    <mergeCell ref="I6:J6"/>
    <mergeCell ref="I7:J7"/>
    <mergeCell ref="I8:J8"/>
    <mergeCell ref="I10:J10"/>
    <mergeCell ref="I11:J11"/>
    <mergeCell ref="I12:J12"/>
    <mergeCell ref="G22:H22"/>
    <mergeCell ref="G23:H23"/>
    <mergeCell ref="G24:H24"/>
    <mergeCell ref="G25:H25"/>
    <mergeCell ref="G26:H26"/>
    <mergeCell ref="G27:H27"/>
    <mergeCell ref="G16:H16"/>
    <mergeCell ref="G17:H17"/>
    <mergeCell ref="G18:H18"/>
    <mergeCell ref="G19:H19"/>
    <mergeCell ref="G20:H20"/>
    <mergeCell ref="G21:H21"/>
    <mergeCell ref="G10:H10"/>
    <mergeCell ref="G11:H11"/>
    <mergeCell ref="G12:H12"/>
    <mergeCell ref="G13:H13"/>
    <mergeCell ref="G14:H14"/>
    <mergeCell ref="G15:H15"/>
    <mergeCell ref="G9:H9"/>
    <mergeCell ref="I9:J9"/>
    <mergeCell ref="M9:N9"/>
    <mergeCell ref="O9:P9"/>
    <mergeCell ref="G5:H5"/>
    <mergeCell ref="G6:H6"/>
    <mergeCell ref="G7:H7"/>
    <mergeCell ref="G8:H8"/>
    <mergeCell ref="K5:L5"/>
    <mergeCell ref="K6:L6"/>
    <mergeCell ref="E28:F28"/>
    <mergeCell ref="E29:F29"/>
    <mergeCell ref="E30:F30"/>
    <mergeCell ref="E21:F21"/>
    <mergeCell ref="E22:F22"/>
    <mergeCell ref="E23:F23"/>
    <mergeCell ref="E24:F24"/>
    <mergeCell ref="E25:F25"/>
    <mergeCell ref="E26:F26"/>
    <mergeCell ref="E16:F16"/>
    <mergeCell ref="E17:F17"/>
    <mergeCell ref="E18:F18"/>
    <mergeCell ref="E19:F19"/>
    <mergeCell ref="E20:F20"/>
    <mergeCell ref="E27:F27"/>
    <mergeCell ref="E10:F10"/>
    <mergeCell ref="E11:F11"/>
    <mergeCell ref="E12:F12"/>
    <mergeCell ref="E13:F13"/>
    <mergeCell ref="E14:F14"/>
    <mergeCell ref="E15:F15"/>
    <mergeCell ref="A9:D9"/>
    <mergeCell ref="AW9:AX9"/>
    <mergeCell ref="A4:D8"/>
    <mergeCell ref="AW4:AX8"/>
    <mergeCell ref="E4:F4"/>
    <mergeCell ref="E5:F5"/>
    <mergeCell ref="E6:F6"/>
    <mergeCell ref="E7:F7"/>
    <mergeCell ref="E8:F8"/>
    <mergeCell ref="E9:F9"/>
  </mergeCells>
  <pageMargins left="0.47244094488188981" right="0.35433070866141736" top="0.78740157480314965" bottom="0.59055118110236227" header="0.51181102362204722" footer="0.51181102362204722"/>
  <pageSetup paperSize="9" scale="67"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T-7.1</vt:lpstr>
    </vt:vector>
  </TitlesOfParts>
  <Company>sakaeo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sakaeo</dc:creator>
  <cp:lastModifiedBy>sakaeo</cp:lastModifiedBy>
  <dcterms:created xsi:type="dcterms:W3CDTF">2016-10-31T06:32:36Z</dcterms:created>
  <dcterms:modified xsi:type="dcterms:W3CDTF">2016-10-31T06:33:02Z</dcterms:modified>
</cp:coreProperties>
</file>